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769" activeTab="0"/>
  </bookViews>
  <sheets>
    <sheet name="申込書" sheetId="1" r:id="rId1"/>
    <sheet name="収支予算(充当なし）" sheetId="2" r:id="rId2"/>
    <sheet name="事業実施（スケジュール）" sheetId="3" r:id="rId3"/>
    <sheet name="目的等" sheetId="4" r:id="rId4"/>
  </sheets>
  <definedNames>
    <definedName name="_xlfn.IFERROR" hidden="1">#NAME?</definedName>
    <definedName name="_xlnm.Print_Area" localSheetId="2">'事業実施（スケジュール）'!$A$1:$I$56</definedName>
    <definedName name="_xlnm.Print_Area" localSheetId="1">'収支予算(充当なし）'!$A$1:$I$33</definedName>
    <definedName name="_xlnm.Print_Area" localSheetId="0">'申込書'!$A$1:$N$37</definedName>
    <definedName name="_xlnm.Print_Area" localSheetId="3">'目的等'!$A$1:$M$40</definedName>
  </definedNames>
  <calcPr fullCalcOnLoad="1"/>
</workbook>
</file>

<file path=xl/comments3.xml><?xml version="1.0" encoding="utf-8"?>
<comments xmlns="http://schemas.openxmlformats.org/spreadsheetml/2006/main">
  <authors>
    <author>volunteer</author>
    <author>YVC2</author>
  </authors>
  <commentList>
    <comment ref="H56" authorId="0">
      <text>
        <r>
          <rPr>
            <b/>
            <sz val="16"/>
            <rFont val="ＭＳ Ｐゴシック"/>
            <family val="3"/>
          </rPr>
          <t>自動計算です。</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comments4.xml><?xml version="1.0" encoding="utf-8"?>
<comments xmlns="http://schemas.openxmlformats.org/spreadsheetml/2006/main">
  <authors>
    <author>volunteer</author>
    <author>YVC2</author>
  </authors>
  <commentList>
    <comment ref="J39" authorId="0">
      <text>
        <r>
          <rPr>
            <b/>
            <sz val="14"/>
            <rFont val="ＭＳ Ｐゴシック"/>
            <family val="3"/>
          </rPr>
          <t>自動計算です。</t>
        </r>
      </text>
    </comment>
    <comment ref="F39" authorId="1">
      <text>
        <r>
          <rPr>
            <b/>
            <sz val="14"/>
            <rFont val="ＭＳ Ｐゴシック"/>
            <family val="3"/>
          </rPr>
          <t>自動計算です。</t>
        </r>
      </text>
    </comment>
    <comment ref="D39" authorId="1">
      <text>
        <r>
          <rPr>
            <b/>
            <sz val="14"/>
            <rFont val="ＭＳ Ｐゴシック"/>
            <family val="3"/>
          </rPr>
          <t>自動計算です。</t>
        </r>
      </text>
    </comment>
  </commentList>
</comments>
</file>

<file path=xl/sharedStrings.xml><?xml version="1.0" encoding="utf-8"?>
<sst xmlns="http://schemas.openxmlformats.org/spreadsheetml/2006/main" count="184" uniqueCount="148">
  <si>
    <t>科　　目</t>
  </si>
  <si>
    <t>予 算 額</t>
  </si>
  <si>
    <t>ふりがな</t>
  </si>
  <si>
    <t>月</t>
  </si>
  <si>
    <t>連絡担当者名</t>
  </si>
  <si>
    <t>整理番号</t>
  </si>
  <si>
    <t>支　　　　　　出</t>
  </si>
  <si>
    <t>※事務局記入欄</t>
  </si>
  <si>
    <t>助成対象外経費</t>
  </si>
  <si>
    <t>〒</t>
  </si>
  <si>
    <t>自主財源</t>
  </si>
  <si>
    <t>予算額</t>
  </si>
  <si>
    <t>団体名</t>
  </si>
  <si>
    <t>申 請 団 体</t>
  </si>
  <si>
    <t>会計責任者名</t>
  </si>
  <si>
    <t>ふりがな</t>
  </si>
  <si>
    <t>メール</t>
  </si>
  <si>
    <t>住 所</t>
  </si>
  <si>
    <t>電 話</t>
  </si>
  <si>
    <t>ＦＡＸ</t>
  </si>
  <si>
    <t>＊収入・支出の合計額は同額になります。説明欄は、内訳・算出根拠も必ず詳しくご記入ください。</t>
  </si>
  <si>
    <t>その他</t>
  </si>
  <si>
    <t>区分</t>
  </si>
  <si>
    <t>円</t>
  </si>
  <si>
    <t>収支予算</t>
  </si>
  <si>
    <t>■事業の内容（年間の事業内容を簡潔に。詳しくは別紙「年間事業計画書」にご記入ください。）</t>
  </si>
  <si>
    <t>年間事業計画書</t>
  </si>
  <si>
    <t>備考</t>
  </si>
  <si>
    <t>合計</t>
  </si>
  <si>
    <t>受付者</t>
  </si>
  <si>
    <t>助成申込金額</t>
  </si>
  <si>
    <t>回</t>
  </si>
  <si>
    <t>名</t>
  </si>
  <si>
    <t>サービス利用者
または障害者</t>
  </si>
  <si>
    <t>ボランティア</t>
  </si>
  <si>
    <t>回数</t>
  </si>
  <si>
    <t>人</t>
  </si>
  <si>
    <t>申請事業について</t>
  </si>
  <si>
    <t>□</t>
  </si>
  <si>
    <t>■地域や他団体との交流連携（どのような団体と連携をとり実施する予定か）</t>
  </si>
  <si>
    <t>その他
（家族・講師等）</t>
  </si>
  <si>
    <t>受付印</t>
  </si>
  <si>
    <t>⑦小計（①+⑥）</t>
  </si>
  <si>
    <t>小　　計㉑（⑪～⑳）</t>
  </si>
  <si>
    <t>助成区分</t>
  </si>
  <si>
    <t>所属人数</t>
  </si>
  <si>
    <t>■事業の目的についてご記入ください。</t>
  </si>
  <si>
    <t>■参加者募集について（どんな方法で募集しますか）</t>
  </si>
  <si>
    <t>自主財源計
（②＋③＋④＋⑤）</t>
  </si>
  <si>
    <t>前年度繰越金</t>
  </si>
  <si>
    <t>前年度積立金</t>
  </si>
  <si>
    <t>次年度繰越金</t>
  </si>
  <si>
    <t>次年度積立金</t>
  </si>
  <si>
    <t>拠点整備と改修費</t>
  </si>
  <si>
    <t>コーディネーター人件費</t>
  </si>
  <si>
    <t>活動費</t>
  </si>
  <si>
    <t>活動場所の維持費</t>
  </si>
  <si>
    <t>謝金</t>
  </si>
  <si>
    <t>通信運搬費</t>
  </si>
  <si>
    <t>団体名：</t>
  </si>
  <si>
    <t>会場</t>
  </si>
  <si>
    <t>内容</t>
  </si>
  <si>
    <t>日</t>
  </si>
  <si>
    <t>時間</t>
  </si>
  <si>
    <t>申請事業</t>
  </si>
  <si>
    <t>助成申請事業</t>
  </si>
  <si>
    <t>1回あたりの
参加人数
（利用者・障害当事者数など）</t>
  </si>
  <si>
    <t>千円単位で記入</t>
  </si>
  <si>
    <t>合計回数と合計人数</t>
  </si>
  <si>
    <t>申込事業全体の予算額を記入してください。（助成対象経費以外の経費についても記入してください。）</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</si>
  <si>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</si>
  <si>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</si>
  <si>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</si>
  <si>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</si>
  <si>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</si>
  <si>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</si>
  <si>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</si>
  <si>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</si>
  <si>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</si>
  <si>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</si>
  <si>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</si>
  <si>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</si>
  <si>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</si>
  <si>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</si>
  <si>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</si>
  <si>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</si>
  <si>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</si>
  <si>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</si>
  <si>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</si>
  <si>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</si>
  <si>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</si>
  <si>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</si>
  <si>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</si>
  <si>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</si>
  <si>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</si>
  <si>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</si>
  <si>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</si>
  <si>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</si>
  <si>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</si>
  <si>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</si>
  <si>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</si>
  <si>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</si>
  <si>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</si>
  <si>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</si>
  <si>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</si>
  <si>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</si>
  <si>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物品購入費
(除：食材費･飲食経費)</t>
  </si>
  <si>
    <r>
      <t xml:space="preserve">車両経費
</t>
    </r>
    <r>
      <rPr>
        <sz val="10"/>
        <rFont val="ＭＳ ゴシック"/>
        <family val="3"/>
      </rPr>
      <t>(事業に関わる車両に限る)</t>
    </r>
  </si>
  <si>
    <t>代表者</t>
  </si>
  <si>
    <t>住所</t>
  </si>
  <si>
    <t>電話</t>
  </si>
  <si>
    <t>１回あたりの人数</t>
  </si>
  <si>
    <t>申請</t>
  </si>
  <si>
    <t>前年度実績記入欄（新規申請団体のみ記入してください）</t>
  </si>
  <si>
    <t>※前年度繰越金小数点第1位確認用</t>
  </si>
  <si>
    <t>※前年度繰越金小数点第1位確認用</t>
  </si>
  <si>
    <t>⑥が⑦に占める割合
⑥÷⑦≧20％</t>
  </si>
  <si>
    <t>⑧が⑩に占める割合
⑧÷⑩≦25％以下</t>
  </si>
  <si>
    <r>
      <rPr>
        <sz val="12"/>
        <rFont val="ＭＳ ゴシック"/>
        <family val="3"/>
      </rPr>
      <t>□</t>
    </r>
    <r>
      <rPr>
        <sz val="10"/>
        <rFont val="ＭＳ ゴシック"/>
        <family val="3"/>
      </rPr>
      <t>　</t>
    </r>
    <r>
      <rPr>
        <sz val="9"/>
        <rFont val="ＭＳ ゴシック"/>
        <family val="3"/>
      </rPr>
      <t>新規申請（新規立上げ助成含まず）</t>
    </r>
    <r>
      <rPr>
        <sz val="8"/>
        <rFont val="ＭＳ ゴシック"/>
        <family val="3"/>
      </rPr>
      <t xml:space="preserve">
※今年度初めて申請の場合チェック</t>
    </r>
  </si>
  <si>
    <t>社会福祉法人横浜市緑区社会福祉協議会会長　様　　</t>
  </si>
  <si>
    <t>□区域団体助成
□地区域団体助成
□調査・研究・新規</t>
  </si>
  <si>
    <t>区域団体助成</t>
  </si>
  <si>
    <t>地区域団体助成</t>
  </si>
  <si>
    <t>調査・研究・新規</t>
  </si>
  <si>
    <t>緑区全域を対象とした会員200名以上の福祉団体でおこなう研修、福祉イベント事業</t>
  </si>
  <si>
    <t>地区連合自治会全域を対象とした会員100名以上の福祉団体がおこなう研修、福祉イベント事業</t>
  </si>
  <si>
    <t>調査・研究、新規事業の立ち上げ資金、先駆的事業の取組み資金</t>
  </si>
  <si>
    <t>申請団体</t>
  </si>
  <si>
    <t>緑区民生委員児童委員協議会
緑区心身障害児者福祉団体連絡協議会
緑区老人クラブ連合会
緑区こども連絡協議会</t>
  </si>
  <si>
    <t>地区社会福祉協議会</t>
  </si>
  <si>
    <t>緑いきいき助成金</t>
  </si>
  <si>
    <t>（様式１－１）</t>
  </si>
  <si>
    <t>令和２年度　緑いきいき助成金申込書</t>
  </si>
  <si>
    <t>令和　　年　　月　　日</t>
  </si>
  <si>
    <t>令和２年度緑いきいき助成金の交付を受けたいので必要書類を添付し申請します。</t>
  </si>
  <si>
    <t>様式（１－２）</t>
  </si>
  <si>
    <t>※小数点第１位切捨て</t>
  </si>
  <si>
    <t>※小数点第１位切上</t>
  </si>
  <si>
    <t>＊記入にあたっては、申込事業全体の予算額を記入してください。（助成対象外経費についても記入。）</t>
  </si>
  <si>
    <t>様式(１－３）</t>
  </si>
  <si>
    <r>
      <rPr>
        <sz val="16"/>
        <color indexed="10"/>
        <rFont val="メイリオ"/>
        <family val="3"/>
      </rPr>
      <t>令和２年４月～令和３年３月</t>
    </r>
    <r>
      <rPr>
        <sz val="16"/>
        <rFont val="メイリオ"/>
        <family val="3"/>
      </rPr>
      <t>の申請事業における年間実施スケジュールについて、</t>
    </r>
    <r>
      <rPr>
        <b/>
        <sz val="16"/>
        <rFont val="メイリオ"/>
        <family val="3"/>
      </rPr>
      <t>該当する項目</t>
    </r>
    <r>
      <rPr>
        <sz val="16"/>
        <rFont val="メイリオ"/>
        <family val="3"/>
      </rPr>
      <t>をご記入ください。</t>
    </r>
  </si>
  <si>
    <t>１回あたりの
人数</t>
  </si>
  <si>
    <t>※１回あたりの人数＝全体の参加者数÷全体の回数</t>
  </si>
  <si>
    <t>１回当たりの
人数</t>
  </si>
  <si>
    <t>様式(１－４）</t>
  </si>
  <si>
    <t>※備考欄
（事務局記入欄）
□高齢者
□障害者
□こども
□その他</t>
  </si>
  <si>
    <r>
      <rPr>
        <sz val="12"/>
        <color indexed="23"/>
        <rFont val="ＭＳ ゴシック"/>
        <family val="3"/>
      </rPr>
      <t xml:space="preserve">                      印</t>
    </r>
    <r>
      <rPr>
        <sz val="12"/>
        <rFont val="ＭＳ ゴシック"/>
        <family val="3"/>
      </rPr>
      <t xml:space="preserve">        　　　　　　</t>
    </r>
  </si>
  <si>
    <t>※一回あたりの人数小数点第1位確認用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</si>
</sst>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b/>
      <i/>
      <sz val="14"/>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26"/>
      <name val="ＭＳ ゴシック"/>
      <family val="3"/>
    </font>
    <font>
      <sz val="18"/>
      <name val="ＭＳ ゴシック"/>
      <family val="3"/>
    </font>
    <font>
      <sz val="9"/>
      <name val="ＭＳ ゴシック"/>
      <family val="3"/>
    </font>
    <font>
      <sz val="12"/>
      <name val="メイリオ"/>
      <family val="3"/>
    </font>
    <font>
      <sz val="11"/>
      <name val="メイリオ"/>
      <family val="3"/>
    </font>
    <font>
      <b/>
      <sz val="12"/>
      <name val="メイリオ"/>
      <family val="3"/>
    </font>
    <font>
      <sz val="16"/>
      <name val="メイリオ"/>
      <family val="3"/>
    </font>
    <font>
      <b/>
      <sz val="16"/>
      <name val="メイリオ"/>
      <family val="3"/>
    </font>
    <font>
      <sz val="16"/>
      <color indexed="10"/>
      <name val="メイリオ"/>
      <family val="3"/>
    </font>
    <font>
      <b/>
      <sz val="22"/>
      <name val="ＭＳ ゴシック"/>
      <family val="3"/>
    </font>
    <font>
      <b/>
      <sz val="11"/>
      <name val="ＭＳ ゴシック"/>
      <family val="3"/>
    </font>
    <font>
      <sz val="12"/>
      <color indexed="23"/>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2"/>
      <color indexed="8"/>
      <name val="ＭＳ ゴシック"/>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double"/>
      <bottom style="medium"/>
    </border>
    <border>
      <left>
        <color indexed="63"/>
      </left>
      <right style="medium"/>
      <top style="double"/>
      <bottom style="mediu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style="thin"/>
      <top style="double"/>
      <bottom style="hair"/>
    </border>
    <border>
      <left>
        <color indexed="63"/>
      </left>
      <right style="thin"/>
      <top style="hair"/>
      <bottom style="double"/>
    </border>
    <border>
      <left style="thin"/>
      <right>
        <color indexed="63"/>
      </right>
      <top style="medium"/>
      <bottom style="medium"/>
    </border>
    <border>
      <left>
        <color indexed="63"/>
      </left>
      <right>
        <color indexed="63"/>
      </right>
      <top>
        <color indexed="63"/>
      </top>
      <bottom style="double"/>
    </border>
    <border>
      <left style="thin"/>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double"/>
      <bottom style="double"/>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ashed"/>
      <right style="medium"/>
      <top style="medium"/>
      <bottom>
        <color indexed="63"/>
      </bottom>
    </border>
    <border>
      <left style="thin"/>
      <right style="dashed"/>
      <top style="thin"/>
      <bottom style="thin"/>
    </border>
    <border>
      <left style="dashed"/>
      <right style="medium"/>
      <top style="thin"/>
      <bottom style="thin"/>
    </border>
    <border>
      <left style="thin"/>
      <right style="dashed"/>
      <top style="thin"/>
      <bottom style="medium"/>
    </border>
    <border>
      <left style="dashed"/>
      <right style="medium"/>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double"/>
    </border>
    <border>
      <left style="thin"/>
      <right>
        <color indexed="63"/>
      </right>
      <top style="thin"/>
      <bottom style="medium"/>
    </border>
    <border>
      <left style="thin"/>
      <right>
        <color indexed="63"/>
      </right>
      <top style="medium"/>
      <bottom style="thin"/>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style="dotted"/>
      <right>
        <color indexed="63"/>
      </right>
      <top>
        <color indexed="63"/>
      </top>
      <bottom>
        <color indexed="63"/>
      </bottom>
    </border>
    <border>
      <left style="dotted"/>
      <right style="dotted"/>
      <top>
        <color indexed="63"/>
      </top>
      <bottom style="medium"/>
    </border>
    <border>
      <left style="dotted"/>
      <right style="medium"/>
      <top>
        <color indexed="63"/>
      </top>
      <bottom style="medium"/>
    </border>
    <border>
      <left style="dotted"/>
      <right style="dotted"/>
      <top style="medium"/>
      <bottom>
        <color indexed="63"/>
      </bottom>
    </border>
    <border>
      <left style="dotted"/>
      <right style="medium"/>
      <top style="medium"/>
      <bottom>
        <color indexed="63"/>
      </bottom>
    </border>
    <border>
      <left style="dotted"/>
      <right style="dotted"/>
      <top>
        <color indexed="63"/>
      </top>
      <bottom>
        <color indexed="63"/>
      </bottom>
    </border>
    <border>
      <left style="dotted"/>
      <right style="medium"/>
      <top>
        <color indexed="63"/>
      </top>
      <bottom>
        <color indexed="63"/>
      </bottom>
    </border>
    <border>
      <left style="dotted"/>
      <right>
        <color indexed="63"/>
      </right>
      <top>
        <color indexed="63"/>
      </top>
      <bottom style="medium"/>
    </border>
    <border>
      <left>
        <color indexed="63"/>
      </left>
      <right>
        <color indexed="63"/>
      </right>
      <top style="medium"/>
      <bottom style="medium"/>
    </border>
    <border>
      <left style="medium"/>
      <right style="dotted"/>
      <top style="medium"/>
      <bottom style="medium"/>
    </border>
    <border>
      <left style="medium"/>
      <right>
        <color indexed="63"/>
      </right>
      <top style="medium"/>
      <bottom>
        <color indexed="63"/>
      </bottom>
    </border>
    <border>
      <left style="medium"/>
      <right>
        <color indexed="63"/>
      </right>
      <top>
        <color indexed="63"/>
      </top>
      <bottom>
        <color indexed="63"/>
      </bottom>
    </border>
    <border>
      <left style="dotted"/>
      <right>
        <color indexed="63"/>
      </right>
      <top style="medium"/>
      <bottom style="medium"/>
    </border>
    <border>
      <left>
        <color indexed="63"/>
      </left>
      <right style="dotted"/>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style="thin"/>
    </border>
    <border>
      <left>
        <color indexed="63"/>
      </left>
      <right style="medium"/>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thin"/>
      <top style="medium"/>
      <bottom>
        <color indexed="63"/>
      </bottom>
    </border>
    <border diagonalUp="1">
      <left style="dotted"/>
      <right>
        <color indexed="63"/>
      </right>
      <top style="medium"/>
      <bottom>
        <color indexed="63"/>
      </bottom>
      <diagonal style="dotted"/>
    </border>
    <border diagonalUp="1">
      <left>
        <color indexed="63"/>
      </left>
      <right style="dotted"/>
      <top style="medium"/>
      <bottom>
        <color indexed="63"/>
      </bottom>
      <diagonal style="dotted"/>
    </border>
    <border diagonalUp="1">
      <left style="dotted"/>
      <right>
        <color indexed="63"/>
      </right>
      <top>
        <color indexed="63"/>
      </top>
      <bottom>
        <color indexed="63"/>
      </bottom>
      <diagonal style="dotted"/>
    </border>
    <border diagonalUp="1">
      <left>
        <color indexed="63"/>
      </left>
      <right style="dotted"/>
      <top>
        <color indexed="63"/>
      </top>
      <bottom>
        <color indexed="63"/>
      </bottom>
      <diagonal style="dotted"/>
    </border>
    <border diagonalUp="1">
      <left style="dotted"/>
      <right>
        <color indexed="63"/>
      </right>
      <top>
        <color indexed="63"/>
      </top>
      <bottom style="medium"/>
      <diagonal style="dotted"/>
    </border>
    <border diagonalUp="1">
      <left>
        <color indexed="63"/>
      </left>
      <right style="dotted"/>
      <top>
        <color indexed="63"/>
      </top>
      <bottom style="medium"/>
      <diagonal style="dotted"/>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style="thin"/>
      <right style="thin"/>
      <top>
        <color indexed="63"/>
      </top>
      <bottom style="double"/>
    </border>
    <border>
      <left>
        <color indexed="63"/>
      </left>
      <right style="medium"/>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style="medium"/>
      <right style="thin"/>
      <top>
        <color indexed="63"/>
      </top>
      <bottom style="hair"/>
    </border>
    <border>
      <left style="medium"/>
      <right style="thin"/>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medium"/>
      <bottom style="medium"/>
    </border>
    <border>
      <left style="hair"/>
      <right style="medium"/>
      <top style="medium"/>
      <bottom style="medium"/>
    </border>
    <border>
      <left>
        <color indexed="63"/>
      </left>
      <right style="medium"/>
      <top style="medium"/>
      <bottom style="hair"/>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color indexed="63"/>
      </left>
      <right style="double"/>
      <top style="hair"/>
      <bottom style="hair"/>
    </border>
    <border>
      <left style="double"/>
      <right style="double"/>
      <top style="hair"/>
      <bottom style="hair"/>
    </border>
    <border>
      <left style="double"/>
      <right style="medium"/>
      <top style="hair"/>
      <bottom style="hair"/>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style="thin"/>
      <right>
        <color indexed="63"/>
      </right>
      <top style="double"/>
      <bottom style="hair"/>
    </border>
    <border>
      <left>
        <color indexed="63"/>
      </left>
      <right style="double"/>
      <top style="hair"/>
      <bottom style="double"/>
    </border>
    <border>
      <left style="double"/>
      <right style="double"/>
      <top style="hair"/>
      <bottom style="double"/>
    </border>
    <border>
      <left style="double"/>
      <right style="medium"/>
      <top style="hair"/>
      <bottom style="double"/>
    </border>
    <border>
      <left>
        <color indexed="63"/>
      </left>
      <right style="thin"/>
      <top style="double"/>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hair"/>
      <top>
        <color indexed="63"/>
      </top>
      <bottom style="thin"/>
    </border>
    <border>
      <left style="hair"/>
      <right>
        <color indexed="63"/>
      </right>
      <top>
        <color indexed="63"/>
      </top>
      <bottom style="thin"/>
    </border>
    <border>
      <left>
        <color indexed="63"/>
      </left>
      <right style="medium"/>
      <top>
        <color indexed="63"/>
      </top>
      <bottom style="thin"/>
    </border>
    <border>
      <left style="thin"/>
      <right style="dashed"/>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pplyNumberFormat="0" applyFill="0" applyBorder="0" applyAlignment="0" applyProtection="0"/>
    <xf numFmtId="0" fontId="69" fillId="32" borderId="0" applyNumberFormat="0" applyBorder="0" applyAlignment="0" applyProtection="0"/>
  </cellStyleXfs>
  <cellXfs count="480">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10" fillId="0" borderId="0" xfId="0" applyFont="1" applyFill="1" applyAlignment="1">
      <alignment vertical="center" wrapText="1"/>
    </xf>
    <xf numFmtId="0" fontId="7" fillId="0" borderId="10" xfId="0" applyFont="1" applyFill="1" applyBorder="1" applyAlignment="1">
      <alignment horizontal="center" vertical="center"/>
    </xf>
    <xf numFmtId="0" fontId="5" fillId="0" borderId="0" xfId="0" applyFont="1" applyAlignment="1">
      <alignment vertical="center"/>
    </xf>
    <xf numFmtId="0" fontId="7" fillId="0" borderId="11" xfId="0" applyFont="1" applyFill="1" applyBorder="1" applyAlignment="1">
      <alignment horizontal="center" vertical="center"/>
    </xf>
    <xf numFmtId="0" fontId="6" fillId="0" borderId="0" xfId="0" applyFont="1" applyFill="1" applyAlignment="1">
      <alignment horizontal="right"/>
    </xf>
    <xf numFmtId="0" fontId="70" fillId="0" borderId="0" xfId="0" applyFont="1" applyFill="1" applyAlignment="1">
      <alignment vertical="center"/>
    </xf>
    <xf numFmtId="0" fontId="5" fillId="0" borderId="0" xfId="0" applyFont="1" applyFill="1" applyAlignment="1">
      <alignment horizontal="left" vertical="top"/>
    </xf>
    <xf numFmtId="0" fontId="12" fillId="0" borderId="0" xfId="0" applyFont="1" applyAlignment="1">
      <alignment vertical="center"/>
    </xf>
    <xf numFmtId="0" fontId="9"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9" fillId="0" borderId="13" xfId="0" applyFont="1" applyBorder="1" applyAlignment="1">
      <alignment horizontal="center" vertical="center" wrapText="1"/>
    </xf>
    <xf numFmtId="184" fontId="9" fillId="0" borderId="13" xfId="0" applyNumberFormat="1" applyFont="1" applyBorder="1" applyAlignment="1">
      <alignment vertical="center" wrapText="1"/>
    </xf>
    <xf numFmtId="0" fontId="9" fillId="0" borderId="14" xfId="0" applyFont="1" applyBorder="1" applyAlignment="1">
      <alignment vertical="center" wrapText="1"/>
    </xf>
    <xf numFmtId="0" fontId="4" fillId="33" borderId="12" xfId="0" applyFont="1" applyFill="1" applyBorder="1" applyAlignment="1">
      <alignment horizontal="center" vertical="center" wrapText="1"/>
    </xf>
    <xf numFmtId="0" fontId="14" fillId="0" borderId="11"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19" xfId="0" applyFont="1" applyBorder="1" applyAlignment="1">
      <alignment horizontal="left" vertical="center" wrapText="1"/>
    </xf>
    <xf numFmtId="0" fontId="6" fillId="0" borderId="20" xfId="0" applyFont="1" applyBorder="1" applyAlignment="1">
      <alignment horizontal="left" vertical="center" shrinkToFit="1"/>
    </xf>
    <xf numFmtId="49" fontId="6" fillId="33" borderId="21" xfId="0" applyNumberFormat="1" applyFont="1" applyFill="1" applyBorder="1" applyAlignment="1">
      <alignment vertical="center" wrapText="1" shrinkToFi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49" fontId="6" fillId="34" borderId="26" xfId="0" applyNumberFormat="1" applyFont="1" applyFill="1" applyBorder="1" applyAlignment="1">
      <alignment horizontal="center" vertical="center" textRotation="255" wrapText="1"/>
    </xf>
    <xf numFmtId="49" fontId="6" fillId="34" borderId="27" xfId="0" applyNumberFormat="1" applyFont="1" applyFill="1" applyBorder="1" applyAlignment="1">
      <alignment horizontal="center" vertical="center" textRotation="255" wrapText="1"/>
    </xf>
    <xf numFmtId="49" fontId="6" fillId="34" borderId="28"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7" fillId="33" borderId="12" xfId="0" applyFont="1" applyFill="1" applyBorder="1" applyAlignment="1">
      <alignment horizontal="center" vertical="center" wrapText="1"/>
    </xf>
    <xf numFmtId="0" fontId="12" fillId="0" borderId="0" xfId="0" applyFont="1" applyFill="1" applyAlignment="1">
      <alignment vertical="center"/>
    </xf>
    <xf numFmtId="0" fontId="6" fillId="0" borderId="0" xfId="0" applyFont="1" applyFill="1" applyBorder="1" applyAlignment="1">
      <alignment horizontal="left" vertical="center"/>
    </xf>
    <xf numFmtId="0" fontId="6" fillId="0" borderId="25" xfId="0" applyFont="1" applyBorder="1" applyAlignment="1">
      <alignment horizontal="center" vertical="center" textRotation="255" wrapText="1"/>
    </xf>
    <xf numFmtId="0" fontId="6" fillId="0" borderId="29" xfId="0" applyFont="1" applyBorder="1" applyAlignment="1">
      <alignment vertical="center" wrapText="1"/>
    </xf>
    <xf numFmtId="0" fontId="6" fillId="0" borderId="27" xfId="0" applyFont="1" applyBorder="1" applyAlignment="1">
      <alignment horizontal="center" vertical="center" textRotation="255" wrapText="1"/>
    </xf>
    <xf numFmtId="0" fontId="6" fillId="0" borderId="20" xfId="0" applyFont="1" applyBorder="1" applyAlignment="1">
      <alignment vertical="center" wrapText="1"/>
    </xf>
    <xf numFmtId="0" fontId="6" fillId="0" borderId="20" xfId="0" applyFont="1" applyBorder="1" applyAlignment="1">
      <alignment vertical="center" shrinkToFit="1"/>
    </xf>
    <xf numFmtId="0" fontId="6" fillId="0" borderId="28" xfId="0" applyFont="1" applyBorder="1" applyAlignment="1">
      <alignment horizontal="center" vertical="center" textRotation="255" wrapText="1"/>
    </xf>
    <xf numFmtId="0" fontId="6" fillId="0" borderId="30" xfId="0" applyFont="1" applyBorder="1" applyAlignment="1">
      <alignment vertical="center" shrinkToFit="1"/>
    </xf>
    <xf numFmtId="0" fontId="9" fillId="0" borderId="31" xfId="0" applyFont="1" applyBorder="1" applyAlignment="1">
      <alignment horizontal="center" vertical="center" wrapText="1"/>
    </xf>
    <xf numFmtId="49" fontId="6" fillId="33" borderId="32" xfId="0" applyNumberFormat="1" applyFont="1" applyFill="1" applyBorder="1" applyAlignment="1">
      <alignment horizontal="center" vertical="center" textRotation="255" wrapText="1"/>
    </xf>
    <xf numFmtId="0" fontId="6" fillId="33" borderId="33"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9" fillId="0" borderId="37" xfId="0" applyFont="1" applyFill="1" applyBorder="1" applyAlignment="1">
      <alignment vertical="center"/>
    </xf>
    <xf numFmtId="0" fontId="6" fillId="0" borderId="38" xfId="0" applyFont="1" applyBorder="1" applyAlignment="1">
      <alignment vertical="center" wrapText="1"/>
    </xf>
    <xf numFmtId="0" fontId="14" fillId="0" borderId="39" xfId="0" applyFont="1" applyBorder="1" applyAlignment="1">
      <alignment horizontal="center" vertical="center" shrinkToFit="1"/>
    </xf>
    <xf numFmtId="0" fontId="14" fillId="0" borderId="39" xfId="0" applyFont="1" applyBorder="1" applyAlignment="1">
      <alignment vertical="center" shrinkToFit="1"/>
    </xf>
    <xf numFmtId="0" fontId="14" fillId="0" borderId="40" xfId="0" applyFont="1" applyBorder="1" applyAlignment="1">
      <alignment horizontal="center" vertical="center" shrinkToFit="1"/>
    </xf>
    <xf numFmtId="0" fontId="14" fillId="0" borderId="40" xfId="0" applyFont="1" applyBorder="1" applyAlignment="1">
      <alignment vertical="center" shrinkToFit="1"/>
    </xf>
    <xf numFmtId="0" fontId="14" fillId="0" borderId="41" xfId="0" applyFont="1" applyBorder="1" applyAlignment="1">
      <alignment horizontal="center" vertical="center" shrinkToFit="1"/>
    </xf>
    <xf numFmtId="0" fontId="14" fillId="0" borderId="41" xfId="0" applyFont="1" applyBorder="1" applyAlignment="1">
      <alignment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right" vertical="center" wrapText="1"/>
    </xf>
    <xf numFmtId="0" fontId="14" fillId="0" borderId="49" xfId="0" applyFont="1" applyBorder="1" applyAlignment="1">
      <alignment horizontal="right" vertical="center" wrapText="1"/>
    </xf>
    <xf numFmtId="0" fontId="14" fillId="0" borderId="49" xfId="0" applyFont="1" applyBorder="1" applyAlignment="1">
      <alignment horizontal="center" vertical="center" wrapText="1"/>
    </xf>
    <xf numFmtId="0" fontId="14" fillId="0" borderId="49" xfId="0" applyFont="1" applyBorder="1" applyAlignment="1">
      <alignment vertical="center" wrapText="1"/>
    </xf>
    <xf numFmtId="0" fontId="5" fillId="0" borderId="50"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14" fillId="0" borderId="39" xfId="0" applyFont="1" applyBorder="1" applyAlignment="1">
      <alignment horizontal="center" vertical="center" wrapText="1"/>
    </xf>
    <xf numFmtId="0" fontId="14" fillId="0" borderId="39"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0" xfId="0" applyFont="1" applyBorder="1" applyAlignment="1">
      <alignment horizontal="left" vertical="center" wrapText="1"/>
    </xf>
    <xf numFmtId="0" fontId="14" fillId="0" borderId="41" xfId="0" applyFont="1" applyBorder="1" applyAlignment="1">
      <alignment horizontal="center" vertical="center" wrapText="1"/>
    </xf>
    <xf numFmtId="0" fontId="14" fillId="0" borderId="41" xfId="0" applyFont="1" applyBorder="1" applyAlignment="1">
      <alignment horizontal="left" vertical="center" wrapText="1"/>
    </xf>
    <xf numFmtId="0" fontId="5" fillId="0" borderId="12"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8" fillId="33" borderId="54" xfId="0" applyFont="1" applyFill="1" applyBorder="1" applyAlignment="1">
      <alignment horizontal="center" vertical="center" wrapText="1"/>
    </xf>
    <xf numFmtId="187" fontId="5" fillId="2" borderId="12" xfId="0" applyNumberFormat="1" applyFont="1" applyFill="1" applyBorder="1" applyAlignment="1">
      <alignment vertical="center"/>
    </xf>
    <xf numFmtId="187" fontId="14" fillId="2" borderId="21" xfId="0" applyNumberFormat="1" applyFont="1" applyFill="1" applyBorder="1" applyAlignment="1">
      <alignment horizontal="right" vertical="center" wrapText="1"/>
    </xf>
    <xf numFmtId="0" fontId="23" fillId="0" borderId="0" xfId="0" applyFont="1" applyFill="1" applyBorder="1" applyAlignment="1">
      <alignment vertical="center"/>
    </xf>
    <xf numFmtId="0" fontId="24" fillId="0" borderId="0" xfId="0" applyFont="1" applyFill="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6" fillId="0" borderId="58" xfId="0" applyFont="1" applyFill="1" applyBorder="1" applyAlignment="1">
      <alignment horizontal="center" vertical="center"/>
    </xf>
    <xf numFmtId="0" fontId="21" fillId="0" borderId="59" xfId="0" applyFont="1" applyFill="1" applyBorder="1" applyAlignment="1">
      <alignment vertical="center" shrinkToFit="1"/>
    </xf>
    <xf numFmtId="0" fontId="6" fillId="0" borderId="60" xfId="0" applyFont="1" applyFill="1" applyBorder="1" applyAlignment="1">
      <alignment horizontal="center" vertical="center"/>
    </xf>
    <xf numFmtId="0" fontId="21" fillId="0" borderId="61" xfId="0" applyFont="1" applyFill="1" applyBorder="1" applyAlignment="1">
      <alignment vertical="center" shrinkToFit="1"/>
    </xf>
    <xf numFmtId="0" fontId="6" fillId="0" borderId="62" xfId="0" applyFont="1" applyFill="1" applyBorder="1" applyAlignment="1">
      <alignment horizontal="center" vertical="center"/>
    </xf>
    <xf numFmtId="0" fontId="6" fillId="0" borderId="63" xfId="0" applyFont="1" applyBorder="1" applyAlignment="1">
      <alignment horizontal="left" vertical="center" shrinkToFit="1"/>
    </xf>
    <xf numFmtId="0" fontId="6" fillId="0" borderId="64" xfId="0" applyFont="1" applyBorder="1" applyAlignment="1">
      <alignment horizontal="justify" vertical="center" shrinkToFit="1"/>
    </xf>
    <xf numFmtId="0" fontId="6" fillId="0" borderId="63" xfId="0" applyFont="1" applyBorder="1" applyAlignment="1">
      <alignment horizontal="justify" vertical="center" shrinkToFit="1"/>
    </xf>
    <xf numFmtId="0" fontId="6" fillId="0" borderId="63" xfId="0" applyFont="1" applyBorder="1" applyAlignment="1">
      <alignment horizontal="justify" vertical="center" wrapText="1"/>
    </xf>
    <xf numFmtId="0" fontId="6" fillId="0" borderId="65" xfId="0" applyFont="1" applyBorder="1" applyAlignment="1">
      <alignment horizontal="justify" vertical="center" shrinkToFit="1"/>
    </xf>
    <xf numFmtId="0" fontId="6" fillId="33" borderId="10"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181" fontId="9" fillId="2" borderId="17" xfId="0" applyNumberFormat="1" applyFont="1" applyFill="1" applyBorder="1" applyAlignment="1">
      <alignment vertical="center"/>
    </xf>
    <xf numFmtId="0" fontId="6" fillId="33" borderId="67" xfId="0" applyFont="1" applyFill="1" applyBorder="1" applyAlignment="1">
      <alignment horizontal="center" vertical="center" shrinkToFit="1"/>
    </xf>
    <xf numFmtId="0" fontId="6" fillId="33" borderId="44"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186" fontId="9" fillId="2" borderId="69" xfId="0" applyNumberFormat="1" applyFont="1" applyFill="1" applyBorder="1" applyAlignment="1">
      <alignment vertical="center"/>
    </xf>
    <xf numFmtId="183" fontId="9" fillId="2" borderId="70" xfId="0" applyNumberFormat="1" applyFont="1" applyFill="1" applyBorder="1" applyAlignment="1">
      <alignment vertical="center" wrapText="1"/>
    </xf>
    <xf numFmtId="190" fontId="30" fillId="0" borderId="69" xfId="0" applyNumberFormat="1" applyFont="1" applyBorder="1" applyAlignment="1">
      <alignment vertical="center"/>
    </xf>
    <xf numFmtId="0" fontId="19" fillId="0" borderId="71" xfId="0" applyFont="1" applyFill="1" applyBorder="1" applyAlignment="1">
      <alignment vertical="center"/>
    </xf>
    <xf numFmtId="0" fontId="6" fillId="0" borderId="72" xfId="0" applyFont="1" applyFill="1" applyBorder="1" applyAlignment="1">
      <alignment horizontal="center" vertical="center"/>
    </xf>
    <xf numFmtId="0" fontId="6" fillId="0" borderId="73" xfId="0" applyFont="1" applyFill="1" applyBorder="1" applyAlignment="1">
      <alignment vertical="center"/>
    </xf>
    <xf numFmtId="0" fontId="6" fillId="0" borderId="74" xfId="0" applyFont="1" applyFill="1" applyBorder="1" applyAlignment="1">
      <alignment horizontal="center" vertical="center"/>
    </xf>
    <xf numFmtId="0" fontId="6" fillId="0" borderId="75" xfId="0" applyFont="1" applyFill="1" applyBorder="1" applyAlignment="1">
      <alignment vertical="center"/>
    </xf>
    <xf numFmtId="0" fontId="6" fillId="0" borderId="76" xfId="0" applyFont="1" applyFill="1" applyBorder="1" applyAlignment="1">
      <alignment horizontal="center" vertical="center"/>
    </xf>
    <xf numFmtId="0" fontId="6" fillId="0" borderId="77" xfId="0" applyFont="1" applyFill="1" applyBorder="1" applyAlignment="1">
      <alignment vertical="center"/>
    </xf>
    <xf numFmtId="0" fontId="19" fillId="0" borderId="78" xfId="0" applyFont="1" applyFill="1" applyBorder="1" applyAlignment="1">
      <alignment vertical="center"/>
    </xf>
    <xf numFmtId="0" fontId="6" fillId="33" borderId="79" xfId="0" applyFont="1" applyFill="1" applyBorder="1" applyAlignment="1">
      <alignment vertical="center"/>
    </xf>
    <xf numFmtId="0" fontId="32" fillId="33" borderId="80" xfId="0" applyFont="1" applyFill="1" applyBorder="1" applyAlignment="1">
      <alignment vertical="center"/>
    </xf>
    <xf numFmtId="0" fontId="6" fillId="33" borderId="81" xfId="0" applyFont="1" applyFill="1" applyBorder="1" applyAlignment="1">
      <alignment horizontal="center" vertical="center" textRotation="255" wrapText="1"/>
    </xf>
    <xf numFmtId="0" fontId="6" fillId="33" borderId="82" xfId="0" applyFont="1" applyFill="1" applyBorder="1" applyAlignment="1">
      <alignment horizontal="center" vertical="center" textRotation="255" wrapText="1"/>
    </xf>
    <xf numFmtId="0" fontId="6" fillId="33" borderId="83"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85"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87" xfId="0" applyFont="1" applyFill="1" applyBorder="1" applyAlignment="1">
      <alignment horizontal="center" vertical="center"/>
    </xf>
    <xf numFmtId="0" fontId="11" fillId="33" borderId="88"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6" fillId="33" borderId="91" xfId="0" applyFont="1" applyFill="1" applyBorder="1" applyAlignment="1">
      <alignment vertical="center" textRotation="255"/>
    </xf>
    <xf numFmtId="0" fontId="6" fillId="33" borderId="92" xfId="0" applyFont="1" applyFill="1" applyBorder="1" applyAlignment="1">
      <alignment vertical="center" textRotation="255"/>
    </xf>
    <xf numFmtId="0" fontId="5" fillId="33" borderId="92" xfId="0" applyFont="1" applyFill="1" applyBorder="1" applyAlignment="1">
      <alignment vertical="center" textRotation="255"/>
    </xf>
    <xf numFmtId="0" fontId="5" fillId="33" borderId="93" xfId="0" applyFont="1" applyFill="1" applyBorder="1" applyAlignment="1">
      <alignment vertical="center" textRotation="255"/>
    </xf>
    <xf numFmtId="0" fontId="6" fillId="33" borderId="94" xfId="0" applyFont="1" applyFill="1" applyBorder="1" applyAlignment="1">
      <alignment horizontal="center" vertical="center"/>
    </xf>
    <xf numFmtId="0" fontId="6" fillId="0" borderId="10" xfId="0" applyFont="1" applyBorder="1" applyAlignment="1">
      <alignment vertical="center" shrinkToFit="1"/>
    </xf>
    <xf numFmtId="0" fontId="6" fillId="0" borderId="95" xfId="0" applyFont="1" applyBorder="1" applyAlignment="1">
      <alignment vertical="center" shrinkToFit="1"/>
    </xf>
    <xf numFmtId="0" fontId="10" fillId="33" borderId="81" xfId="0" applyFont="1" applyFill="1" applyBorder="1" applyAlignment="1">
      <alignment horizontal="center" vertical="center" textRotation="255" wrapText="1"/>
    </xf>
    <xf numFmtId="0" fontId="10" fillId="33" borderId="82" xfId="0" applyFont="1" applyFill="1" applyBorder="1" applyAlignment="1">
      <alignment horizontal="center" vertical="center" textRotation="255" wrapText="1"/>
    </xf>
    <xf numFmtId="0" fontId="10" fillId="33" borderId="96" xfId="0" applyFont="1" applyFill="1" applyBorder="1" applyAlignment="1">
      <alignment horizontal="center" vertical="center" textRotation="255" wrapText="1"/>
    </xf>
    <xf numFmtId="0" fontId="10" fillId="0" borderId="81"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6" fillId="33" borderId="8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1" xfId="0" applyFont="1" applyFill="1" applyBorder="1" applyAlignment="1">
      <alignment horizontal="center" vertical="center"/>
    </xf>
    <xf numFmtId="0" fontId="5" fillId="33" borderId="11" xfId="0" applyFont="1" applyFill="1" applyBorder="1" applyAlignment="1">
      <alignment vertical="center"/>
    </xf>
    <xf numFmtId="0" fontId="5" fillId="33" borderId="43" xfId="0" applyFont="1" applyFill="1" applyBorder="1" applyAlignment="1">
      <alignment vertical="center"/>
    </xf>
    <xf numFmtId="0" fontId="5" fillId="33" borderId="0" xfId="0" applyFont="1" applyFill="1" applyBorder="1" applyAlignment="1">
      <alignment vertical="center"/>
    </xf>
    <xf numFmtId="0" fontId="5" fillId="33" borderId="45" xfId="0" applyFont="1" applyFill="1" applyBorder="1" applyAlignment="1">
      <alignment vertical="center"/>
    </xf>
    <xf numFmtId="0" fontId="5" fillId="33" borderId="100" xfId="0" applyFont="1" applyFill="1" applyBorder="1" applyAlignment="1">
      <alignment vertical="center"/>
    </xf>
    <xf numFmtId="0" fontId="5" fillId="33" borderId="102" xfId="0" applyFont="1" applyFill="1" applyBorder="1" applyAlignment="1">
      <alignment vertical="center"/>
    </xf>
    <xf numFmtId="0" fontId="19" fillId="0" borderId="11" xfId="0" applyFont="1" applyBorder="1" applyAlignment="1">
      <alignment vertical="center" shrinkToFit="1"/>
    </xf>
    <xf numFmtId="0" fontId="19" fillId="0" borderId="43" xfId="0" applyFont="1" applyBorder="1" applyAlignment="1">
      <alignment vertical="center" shrinkToFit="1"/>
    </xf>
    <xf numFmtId="0" fontId="19" fillId="0" borderId="44" xfId="0" applyFont="1" applyBorder="1" applyAlignment="1">
      <alignment vertical="center" shrinkToFit="1"/>
    </xf>
    <xf numFmtId="0" fontId="19" fillId="0" borderId="0" xfId="0" applyFont="1" applyBorder="1" applyAlignment="1">
      <alignment vertical="center" shrinkToFit="1"/>
    </xf>
    <xf numFmtId="0" fontId="19" fillId="0" borderId="45" xfId="0" applyFont="1" applyBorder="1" applyAlignment="1">
      <alignment vertical="center" shrinkToFit="1"/>
    </xf>
    <xf numFmtId="0" fontId="19" fillId="0" borderId="103" xfId="0" applyFont="1" applyBorder="1" applyAlignment="1">
      <alignment vertical="center" shrinkToFit="1"/>
    </xf>
    <xf numFmtId="0" fontId="19" fillId="0" borderId="100" xfId="0" applyFont="1" applyBorder="1" applyAlignment="1">
      <alignment vertical="center" shrinkToFit="1"/>
    </xf>
    <xf numFmtId="0" fontId="19" fillId="0" borderId="102" xfId="0" applyFont="1" applyBorder="1" applyAlignment="1">
      <alignment vertical="center" shrinkToFit="1"/>
    </xf>
    <xf numFmtId="0" fontId="6" fillId="33" borderId="91" xfId="0" applyFont="1" applyFill="1" applyBorder="1" applyAlignment="1">
      <alignment horizontal="center" vertical="center" textRotation="255"/>
    </xf>
    <xf numFmtId="0" fontId="6" fillId="33" borderId="92" xfId="0" applyFont="1" applyFill="1" applyBorder="1" applyAlignment="1">
      <alignment horizontal="center" vertical="center" textRotation="255"/>
    </xf>
    <xf numFmtId="0" fontId="6" fillId="33" borderId="93" xfId="0" applyFont="1" applyFill="1" applyBorder="1" applyAlignment="1">
      <alignment horizontal="center" vertical="center" textRotation="255"/>
    </xf>
    <xf numFmtId="0" fontId="10" fillId="33" borderId="104"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106" xfId="0" applyFont="1" applyFill="1" applyBorder="1" applyAlignment="1">
      <alignment horizontal="center" vertical="center"/>
    </xf>
    <xf numFmtId="0" fontId="10" fillId="33" borderId="107" xfId="0" applyFont="1" applyFill="1" applyBorder="1" applyAlignment="1">
      <alignment horizontal="center" vertical="center"/>
    </xf>
    <xf numFmtId="0" fontId="10" fillId="33" borderId="108" xfId="0" applyFont="1" applyFill="1" applyBorder="1" applyAlignment="1">
      <alignment horizontal="center" vertical="center"/>
    </xf>
    <xf numFmtId="0" fontId="10" fillId="33" borderId="109" xfId="0" applyFont="1" applyFill="1" applyBorder="1" applyAlignment="1">
      <alignment horizontal="center" vertical="center"/>
    </xf>
    <xf numFmtId="0" fontId="10" fillId="33" borderId="34" xfId="0" applyFont="1" applyFill="1" applyBorder="1" applyAlignment="1">
      <alignment horizontal="center" vertical="center"/>
    </xf>
    <xf numFmtId="0" fontId="10" fillId="0" borderId="81" xfId="0" applyFont="1" applyFill="1" applyBorder="1" applyAlignment="1">
      <alignment horizontal="left" vertical="top"/>
    </xf>
    <xf numFmtId="0" fontId="10" fillId="0" borderId="97" xfId="0" applyFont="1" applyFill="1" applyBorder="1" applyAlignment="1">
      <alignment horizontal="left" vertical="top"/>
    </xf>
    <xf numFmtId="0" fontId="10" fillId="0" borderId="98" xfId="0" applyFont="1" applyFill="1" applyBorder="1" applyAlignment="1">
      <alignment horizontal="left" vertical="top"/>
    </xf>
    <xf numFmtId="0" fontId="10" fillId="0" borderId="82" xfId="0" applyFont="1" applyFill="1" applyBorder="1" applyAlignment="1">
      <alignment horizontal="left" vertical="top"/>
    </xf>
    <xf numFmtId="0" fontId="10" fillId="0" borderId="0" xfId="0" applyFont="1" applyFill="1" applyBorder="1" applyAlignment="1">
      <alignment horizontal="left" vertical="top"/>
    </xf>
    <xf numFmtId="0" fontId="10" fillId="0" borderId="99" xfId="0" applyFont="1" applyFill="1" applyBorder="1" applyAlignment="1">
      <alignment horizontal="left" vertical="top"/>
    </xf>
    <xf numFmtId="0" fontId="10" fillId="0" borderId="96" xfId="0" applyFont="1" applyFill="1" applyBorder="1" applyAlignment="1">
      <alignment horizontal="left" vertical="top"/>
    </xf>
    <xf numFmtId="0" fontId="10" fillId="0" borderId="100" xfId="0" applyFont="1" applyFill="1" applyBorder="1" applyAlignment="1">
      <alignment horizontal="left" vertical="top"/>
    </xf>
    <xf numFmtId="0" fontId="10" fillId="0" borderId="101" xfId="0" applyFont="1" applyFill="1" applyBorder="1" applyAlignment="1">
      <alignment horizontal="left" vertical="top"/>
    </xf>
    <xf numFmtId="0" fontId="71" fillId="0" borderId="81" xfId="0" applyFont="1" applyFill="1" applyBorder="1" applyAlignment="1">
      <alignment horizontal="left" vertical="top" wrapText="1"/>
    </xf>
    <xf numFmtId="0" fontId="71" fillId="0" borderId="97" xfId="0" applyFont="1" applyFill="1" applyBorder="1" applyAlignment="1">
      <alignment horizontal="left" vertical="top"/>
    </xf>
    <xf numFmtId="0" fontId="71" fillId="0" borderId="98" xfId="0" applyFont="1" applyFill="1" applyBorder="1" applyAlignment="1">
      <alignment horizontal="left" vertical="top"/>
    </xf>
    <xf numFmtId="0" fontId="71" fillId="0" borderId="82" xfId="0" applyFont="1" applyFill="1" applyBorder="1" applyAlignment="1">
      <alignment horizontal="left" vertical="top"/>
    </xf>
    <xf numFmtId="0" fontId="71" fillId="0" borderId="0" xfId="0" applyFont="1" applyFill="1" applyBorder="1" applyAlignment="1">
      <alignment horizontal="left" vertical="top"/>
    </xf>
    <xf numFmtId="0" fontId="71" fillId="0" borderId="99" xfId="0" applyFont="1" applyFill="1" applyBorder="1" applyAlignment="1">
      <alignment horizontal="left" vertical="top"/>
    </xf>
    <xf numFmtId="0" fontId="71" fillId="0" borderId="96" xfId="0" applyFont="1" applyFill="1" applyBorder="1" applyAlignment="1">
      <alignment horizontal="left" vertical="top"/>
    </xf>
    <xf numFmtId="0" fontId="71" fillId="0" borderId="100" xfId="0" applyFont="1" applyFill="1" applyBorder="1" applyAlignment="1">
      <alignment horizontal="left" vertical="top"/>
    </xf>
    <xf numFmtId="0" fontId="71" fillId="0" borderId="101" xfId="0" applyFont="1" applyFill="1" applyBorder="1" applyAlignment="1">
      <alignment horizontal="left" vertical="top"/>
    </xf>
    <xf numFmtId="0" fontId="11" fillId="0" borderId="10" xfId="0" applyFont="1" applyFill="1" applyBorder="1" applyAlignment="1">
      <alignment horizontal="right"/>
    </xf>
    <xf numFmtId="0" fontId="5" fillId="0" borderId="109" xfId="0" applyFont="1" applyBorder="1" applyAlignment="1">
      <alignment vertical="center"/>
    </xf>
    <xf numFmtId="0" fontId="5" fillId="0" borderId="34" xfId="0" applyFont="1" applyBorder="1" applyAlignment="1">
      <alignment vertical="center"/>
    </xf>
    <xf numFmtId="0" fontId="11" fillId="0" borderId="11" xfId="0" applyFont="1" applyFill="1" applyBorder="1" applyAlignment="1">
      <alignment horizontal="right"/>
    </xf>
    <xf numFmtId="0" fontId="5" fillId="0" borderId="11" xfId="0" applyFont="1" applyBorder="1" applyAlignment="1">
      <alignment vertical="center"/>
    </xf>
    <xf numFmtId="0" fontId="29" fillId="0" borderId="0" xfId="0" applyFont="1" applyFill="1" applyAlignment="1">
      <alignment horizontal="center" vertical="center"/>
    </xf>
    <xf numFmtId="0" fontId="5" fillId="0" borderId="0" xfId="0" applyFont="1" applyAlignment="1">
      <alignment vertical="center"/>
    </xf>
    <xf numFmtId="0" fontId="23" fillId="0" borderId="0" xfId="0" applyFont="1" applyFill="1" applyBorder="1" applyAlignment="1">
      <alignment horizontal="left" vertical="center" wrapText="1"/>
    </xf>
    <xf numFmtId="0" fontId="24" fillId="0" borderId="0" xfId="0" applyFont="1" applyAlignment="1">
      <alignment horizontal="left" vertical="center" wrapText="1"/>
    </xf>
    <xf numFmtId="0" fontId="23" fillId="0" borderId="0" xfId="0" applyFont="1" applyFill="1" applyAlignment="1">
      <alignment horizontal="right" vertical="center"/>
    </xf>
    <xf numFmtId="0" fontId="6" fillId="33" borderId="110" xfId="0" applyFont="1" applyFill="1" applyBorder="1" applyAlignment="1">
      <alignment horizontal="center" vertical="center" shrinkToFit="1"/>
    </xf>
    <xf numFmtId="0" fontId="6" fillId="33" borderId="46" xfId="0" applyFont="1" applyFill="1" applyBorder="1" applyAlignment="1">
      <alignment horizontal="center" vertical="center" shrinkToFit="1"/>
    </xf>
    <xf numFmtId="0" fontId="6" fillId="0" borderId="34" xfId="0" applyFont="1" applyBorder="1" applyAlignment="1">
      <alignment vertical="center" shrinkToFit="1"/>
    </xf>
    <xf numFmtId="0" fontId="19" fillId="0" borderId="86" xfId="0" applyFont="1" applyBorder="1" applyAlignment="1">
      <alignment vertical="center" shrinkToFit="1"/>
    </xf>
    <xf numFmtId="0" fontId="5" fillId="33" borderId="79"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7" fillId="0" borderId="67" xfId="0" applyFont="1" applyFill="1" applyBorder="1" applyAlignment="1">
      <alignment horizontal="center" vertical="center" shrinkToFit="1"/>
    </xf>
    <xf numFmtId="0" fontId="7" fillId="0" borderId="86"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19" fillId="0" borderId="66" xfId="0" applyFont="1" applyFill="1" applyBorder="1" applyAlignment="1" quotePrefix="1">
      <alignment horizontal="center" vertical="center" shrinkToFit="1"/>
    </xf>
    <xf numFmtId="0" fontId="19" fillId="0" borderId="106" xfId="0" applyFont="1" applyFill="1" applyBorder="1" applyAlignment="1" quotePrefix="1">
      <alignment horizontal="center" vertical="center" shrinkToFit="1"/>
    </xf>
    <xf numFmtId="0" fontId="19" fillId="0" borderId="112" xfId="0" applyFont="1" applyFill="1" applyBorder="1" applyAlignment="1" quotePrefix="1">
      <alignment horizontal="center" vertical="center" shrinkToFit="1"/>
    </xf>
    <xf numFmtId="0" fontId="5" fillId="33" borderId="83" xfId="0" applyFont="1" applyFill="1" applyBorder="1" applyAlignment="1">
      <alignment horizontal="center" vertical="center"/>
    </xf>
    <xf numFmtId="0" fontId="5" fillId="33" borderId="36" xfId="0" applyFont="1" applyFill="1" applyBorder="1" applyAlignment="1">
      <alignment horizontal="center" vertical="center"/>
    </xf>
    <xf numFmtId="0" fontId="6" fillId="0" borderId="33" xfId="0" applyFont="1" applyBorder="1" applyAlignment="1">
      <alignment vertical="center" shrinkToFit="1"/>
    </xf>
    <xf numFmtId="0" fontId="6" fillId="0" borderId="113" xfId="0" applyFont="1" applyBorder="1" applyAlignment="1">
      <alignment vertical="center" shrinkToFit="1"/>
    </xf>
    <xf numFmtId="0" fontId="6" fillId="33" borderId="114"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35" xfId="0" applyFont="1" applyFill="1" applyBorder="1" applyAlignment="1">
      <alignment horizontal="center" vertical="center"/>
    </xf>
    <xf numFmtId="0" fontId="6" fillId="0" borderId="79" xfId="0" applyFont="1" applyFill="1" applyBorder="1" applyAlignment="1">
      <alignment vertical="center" wrapText="1"/>
    </xf>
    <xf numFmtId="181" fontId="20" fillId="0" borderId="31" xfId="0" applyNumberFormat="1" applyFont="1" applyFill="1" applyBorder="1" applyAlignment="1">
      <alignment horizontal="right" vertical="center" shrinkToFit="1"/>
    </xf>
    <xf numFmtId="181" fontId="20" fillId="0" borderId="79" xfId="0" applyNumberFormat="1" applyFont="1" applyFill="1" applyBorder="1" applyAlignment="1">
      <alignment horizontal="right" vertical="center" shrinkToFit="1"/>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0" borderId="117" xfId="0" applyFont="1" applyFill="1" applyBorder="1" applyAlignment="1">
      <alignment horizontal="center" vertical="center" shrinkToFit="1"/>
    </xf>
    <xf numFmtId="0" fontId="6" fillId="0" borderId="118"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0" fontId="6" fillId="0" borderId="121" xfId="0" applyFont="1" applyFill="1" applyBorder="1" applyAlignment="1">
      <alignment horizontal="center" vertical="center" shrinkToFit="1"/>
    </xf>
    <xf numFmtId="0" fontId="6" fillId="0" borderId="122"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23"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10" fillId="0" borderId="124"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0" fillId="0" borderId="125" xfId="0" applyFont="1" applyFill="1" applyBorder="1" applyAlignment="1">
      <alignment horizontal="center" vertical="center" shrinkToFit="1"/>
    </xf>
    <xf numFmtId="0" fontId="22" fillId="0" borderId="37" xfId="0" applyFont="1" applyFill="1" applyBorder="1" applyAlignment="1">
      <alignment vertical="center" wrapText="1" shrinkToFit="1"/>
    </xf>
    <xf numFmtId="0" fontId="22" fillId="0" borderId="123" xfId="0" applyFont="1" applyFill="1" applyBorder="1" applyAlignment="1">
      <alignment vertical="center" wrapText="1" shrinkToFit="1"/>
    </xf>
    <xf numFmtId="0" fontId="22" fillId="0" borderId="71" xfId="0" applyFont="1" applyFill="1" applyBorder="1" applyAlignment="1">
      <alignment vertical="center" wrapText="1" shrinkToFit="1"/>
    </xf>
    <xf numFmtId="0" fontId="22" fillId="0" borderId="124" xfId="0" applyFont="1" applyFill="1" applyBorder="1" applyAlignment="1">
      <alignment vertical="center" wrapText="1" shrinkToFit="1"/>
    </xf>
    <xf numFmtId="0" fontId="22" fillId="0" borderId="78" xfId="0" applyFont="1" applyFill="1" applyBorder="1" applyAlignment="1">
      <alignment vertical="center" wrapText="1" shrinkToFit="1"/>
    </xf>
    <xf numFmtId="0" fontId="22" fillId="0" borderId="125" xfId="0" applyFont="1" applyFill="1" applyBorder="1" applyAlignment="1">
      <alignment vertical="center" wrapText="1" shrinkToFit="1"/>
    </xf>
    <xf numFmtId="0" fontId="6" fillId="0" borderId="37" xfId="0" applyFont="1" applyFill="1" applyBorder="1" applyAlignment="1">
      <alignment vertical="center" wrapText="1" shrinkToFit="1"/>
    </xf>
    <xf numFmtId="0" fontId="6" fillId="0" borderId="97" xfId="0" applyFont="1" applyFill="1" applyBorder="1" applyAlignment="1">
      <alignment vertical="center" wrapText="1" shrinkToFit="1"/>
    </xf>
    <xf numFmtId="0" fontId="6" fillId="0" borderId="123" xfId="0" applyFont="1" applyFill="1" applyBorder="1" applyAlignment="1">
      <alignment vertical="center" wrapText="1" shrinkToFit="1"/>
    </xf>
    <xf numFmtId="0" fontId="6" fillId="0" borderId="71" xfId="0" applyFont="1" applyFill="1" applyBorder="1" applyAlignment="1">
      <alignment vertical="center" wrapText="1" shrinkToFit="1"/>
    </xf>
    <xf numFmtId="0" fontId="6" fillId="0" borderId="0" xfId="0" applyFont="1" applyFill="1" applyBorder="1" applyAlignment="1">
      <alignment vertical="center" wrapText="1" shrinkToFit="1"/>
    </xf>
    <xf numFmtId="0" fontId="6" fillId="0" borderId="124" xfId="0" applyFont="1" applyFill="1" applyBorder="1" applyAlignment="1">
      <alignment vertical="center" wrapText="1" shrinkToFit="1"/>
    </xf>
    <xf numFmtId="0" fontId="6" fillId="0" borderId="78" xfId="0" applyFont="1" applyFill="1" applyBorder="1" applyAlignment="1">
      <alignment vertical="center" wrapText="1" shrinkToFit="1"/>
    </xf>
    <xf numFmtId="0" fontId="6" fillId="0" borderId="100" xfId="0" applyFont="1" applyFill="1" applyBorder="1" applyAlignment="1">
      <alignment vertical="center" wrapText="1" shrinkToFit="1"/>
    </xf>
    <xf numFmtId="0" fontId="6" fillId="0" borderId="125" xfId="0" applyFont="1" applyFill="1" applyBorder="1" applyAlignment="1">
      <alignment vertical="center" wrapText="1" shrinkToFit="1"/>
    </xf>
    <xf numFmtId="0" fontId="6" fillId="0" borderId="126" xfId="0" applyFont="1" applyBorder="1" applyAlignment="1">
      <alignment horizontal="left" vertical="center" wrapText="1"/>
    </xf>
    <xf numFmtId="0" fontId="6" fillId="0" borderId="127" xfId="0" applyFont="1" applyBorder="1" applyAlignment="1">
      <alignment horizontal="left" vertical="center" wrapText="1"/>
    </xf>
    <xf numFmtId="0" fontId="6" fillId="0" borderId="128" xfId="0" applyFont="1" applyBorder="1" applyAlignment="1">
      <alignment horizontal="left" vertical="center" wrapText="1"/>
    </xf>
    <xf numFmtId="180" fontId="9" fillId="0" borderId="31" xfId="0" applyNumberFormat="1" applyFont="1" applyBorder="1" applyAlignment="1">
      <alignment horizontal="right" vertical="center" wrapText="1"/>
    </xf>
    <xf numFmtId="180" fontId="9" fillId="0" borderId="35" xfId="0" applyNumberFormat="1" applyFont="1" applyBorder="1" applyAlignment="1">
      <alignment horizontal="right" vertical="center" wrapText="1"/>
    </xf>
    <xf numFmtId="0" fontId="16" fillId="0" borderId="31" xfId="0" applyFont="1" applyBorder="1" applyAlignment="1">
      <alignment horizontal="right" vertical="center" wrapText="1"/>
    </xf>
    <xf numFmtId="0" fontId="16" fillId="0" borderId="79" xfId="0" applyFont="1" applyBorder="1" applyAlignment="1">
      <alignment horizontal="right" vertical="center" wrapText="1"/>
    </xf>
    <xf numFmtId="0" fontId="16" fillId="0" borderId="36" xfId="0" applyFont="1" applyBorder="1" applyAlignment="1">
      <alignment horizontal="right" vertical="center" wrapText="1"/>
    </xf>
    <xf numFmtId="49" fontId="6" fillId="34" borderId="116" xfId="0" applyNumberFormat="1" applyFont="1" applyFill="1" applyBorder="1" applyAlignment="1">
      <alignment horizontal="center" vertical="center" textRotation="255" wrapText="1"/>
    </xf>
    <xf numFmtId="49" fontId="6" fillId="34" borderId="40" xfId="0" applyNumberFormat="1" applyFont="1" applyFill="1" applyBorder="1" applyAlignment="1">
      <alignment horizontal="center" vertical="center" textRotation="255" wrapText="1"/>
    </xf>
    <xf numFmtId="49" fontId="6" fillId="34" borderId="129" xfId="0" applyNumberFormat="1" applyFont="1" applyFill="1" applyBorder="1" applyAlignment="1">
      <alignment horizontal="center" vertical="center" textRotation="255" wrapText="1"/>
    </xf>
    <xf numFmtId="180" fontId="6" fillId="0" borderId="22" xfId="0" applyNumberFormat="1" applyFont="1" applyBorder="1" applyAlignment="1">
      <alignment horizontal="right" vertical="center" wrapText="1"/>
    </xf>
    <xf numFmtId="180" fontId="6" fillId="0" borderId="19" xfId="0" applyNumberFormat="1" applyFont="1" applyBorder="1" applyAlignment="1">
      <alignment horizontal="right" vertical="center" wrapText="1"/>
    </xf>
    <xf numFmtId="0" fontId="9" fillId="0" borderId="23" xfId="0" applyFont="1" applyBorder="1" applyAlignment="1">
      <alignment horizontal="left" vertical="center" wrapText="1"/>
    </xf>
    <xf numFmtId="0" fontId="9" fillId="0" borderId="63" xfId="0" applyFont="1" applyBorder="1" applyAlignment="1">
      <alignment horizontal="left" vertical="center" wrapText="1"/>
    </xf>
    <xf numFmtId="0" fontId="9" fillId="0" borderId="130" xfId="0" applyFont="1" applyBorder="1" applyAlignment="1">
      <alignment horizontal="left" vertical="center" wrapText="1"/>
    </xf>
    <xf numFmtId="180" fontId="6" fillId="0" borderId="23" xfId="0" applyNumberFormat="1" applyFont="1" applyBorder="1" applyAlignment="1">
      <alignment horizontal="right" vertical="center" wrapText="1"/>
    </xf>
    <xf numFmtId="180" fontId="6" fillId="0" borderId="20" xfId="0" applyNumberFormat="1" applyFont="1" applyBorder="1" applyAlignment="1">
      <alignment horizontal="right" vertical="center" wrapText="1"/>
    </xf>
    <xf numFmtId="180" fontId="6" fillId="0" borderId="131" xfId="0" applyNumberFormat="1" applyFont="1" applyBorder="1" applyAlignment="1">
      <alignment horizontal="right" vertical="center" wrapText="1"/>
    </xf>
    <xf numFmtId="180" fontId="6" fillId="0" borderId="132" xfId="0" applyNumberFormat="1" applyFont="1" applyBorder="1" applyAlignment="1">
      <alignment horizontal="right" vertical="center" wrapText="1"/>
    </xf>
    <xf numFmtId="187" fontId="9" fillId="2" borderId="133" xfId="0" applyNumberFormat="1" applyFont="1" applyFill="1" applyBorder="1" applyAlignment="1">
      <alignment horizontal="right" vertical="center" wrapText="1"/>
    </xf>
    <xf numFmtId="187" fontId="9" fillId="2" borderId="134" xfId="0" applyNumberFormat="1" applyFont="1" applyFill="1" applyBorder="1" applyAlignment="1">
      <alignment horizontal="right" vertical="center" wrapText="1"/>
    </xf>
    <xf numFmtId="0" fontId="5" fillId="0" borderId="135" xfId="0" applyFont="1" applyBorder="1" applyAlignment="1">
      <alignment horizontal="right" vertical="center"/>
    </xf>
    <xf numFmtId="0" fontId="6" fillId="33" borderId="12" xfId="0" applyNumberFormat="1" applyFont="1" applyFill="1" applyBorder="1" applyAlignment="1">
      <alignment horizontal="left" vertical="center" shrinkToFit="1"/>
    </xf>
    <xf numFmtId="0" fontId="25" fillId="0" borderId="0" xfId="0" applyFont="1" applyBorder="1" applyAlignment="1">
      <alignment horizontal="left" vertical="center" shrinkToFit="1"/>
    </xf>
    <xf numFmtId="0" fontId="6" fillId="0" borderId="100" xfId="0" applyFont="1" applyBorder="1" applyAlignment="1">
      <alignment horizontal="right" vertical="center" shrinkToFit="1"/>
    </xf>
    <xf numFmtId="0" fontId="6" fillId="33" borderId="136" xfId="0" applyFont="1" applyFill="1" applyBorder="1" applyAlignment="1">
      <alignment horizontal="center" vertical="center" wrapText="1"/>
    </xf>
    <xf numFmtId="0" fontId="6" fillId="33" borderId="137" xfId="0" applyFont="1" applyFill="1" applyBorder="1" applyAlignment="1">
      <alignment horizontal="center" vertical="center" wrapText="1"/>
    </xf>
    <xf numFmtId="0" fontId="6" fillId="33" borderId="138" xfId="0" applyFont="1" applyFill="1" applyBorder="1" applyAlignment="1">
      <alignment horizontal="center" vertical="center" wrapText="1"/>
    </xf>
    <xf numFmtId="0" fontId="6" fillId="33" borderId="139" xfId="0" applyFont="1" applyFill="1" applyBorder="1" applyAlignment="1">
      <alignment horizontal="center" vertical="center" wrapText="1"/>
    </xf>
    <xf numFmtId="0" fontId="9" fillId="0" borderId="140" xfId="0" applyFont="1" applyFill="1" applyBorder="1" applyAlignment="1">
      <alignment horizontal="center" vertical="center" textRotation="255" wrapText="1"/>
    </xf>
    <xf numFmtId="0" fontId="9" fillId="0" borderId="141" xfId="0" applyFont="1" applyFill="1" applyBorder="1" applyAlignment="1">
      <alignment horizontal="center" vertical="center" textRotation="255" wrapText="1"/>
    </xf>
    <xf numFmtId="0" fontId="9" fillId="0" borderId="79" xfId="0" applyFont="1" applyBorder="1" applyAlignment="1">
      <alignment horizontal="left" vertical="center" wrapText="1"/>
    </xf>
    <xf numFmtId="0" fontId="9" fillId="0" borderId="35" xfId="0" applyFont="1" applyBorder="1" applyAlignment="1">
      <alignment horizontal="left" vertical="center" wrapText="1"/>
    </xf>
    <xf numFmtId="0" fontId="9" fillId="0" borderId="131" xfId="0" applyFont="1" applyBorder="1" applyAlignment="1">
      <alignment horizontal="left" vertical="center" wrapText="1"/>
    </xf>
    <xf numFmtId="0" fontId="6" fillId="0" borderId="142" xfId="0" applyFont="1" applyBorder="1" applyAlignment="1">
      <alignment horizontal="left" vertical="center" wrapText="1"/>
    </xf>
    <xf numFmtId="0" fontId="6" fillId="0" borderId="143" xfId="0" applyFont="1" applyBorder="1" applyAlignment="1">
      <alignment horizontal="left" vertical="center" wrapText="1"/>
    </xf>
    <xf numFmtId="0" fontId="6" fillId="33" borderId="31" xfId="0" applyFont="1" applyFill="1" applyBorder="1" applyAlignment="1">
      <alignment horizontal="center" vertical="center" wrapText="1"/>
    </xf>
    <xf numFmtId="0" fontId="6" fillId="33" borderId="35" xfId="0" applyFont="1" applyFill="1" applyBorder="1" applyAlignment="1">
      <alignment horizontal="center" vertical="center" wrapText="1"/>
    </xf>
    <xf numFmtId="49" fontId="6" fillId="33" borderId="15" xfId="0" applyNumberFormat="1" applyFont="1" applyFill="1" applyBorder="1" applyAlignment="1">
      <alignment horizontal="center" vertical="center" shrinkToFit="1"/>
    </xf>
    <xf numFmtId="49" fontId="6" fillId="33" borderId="70" xfId="0" applyNumberFormat="1" applyFont="1" applyFill="1" applyBorder="1" applyAlignment="1">
      <alignment horizontal="center" vertical="center" shrinkToFit="1"/>
    </xf>
    <xf numFmtId="49" fontId="6" fillId="33" borderId="21" xfId="0" applyNumberFormat="1" applyFont="1" applyFill="1" applyBorder="1" applyAlignment="1">
      <alignment horizontal="center" vertical="center" shrinkToFit="1"/>
    </xf>
    <xf numFmtId="187" fontId="9" fillId="2" borderId="15" xfId="0" applyNumberFormat="1" applyFont="1" applyFill="1" applyBorder="1" applyAlignment="1">
      <alignment horizontal="right" vertical="center" wrapText="1"/>
    </xf>
    <xf numFmtId="187" fontId="9" fillId="2" borderId="21" xfId="0" applyNumberFormat="1" applyFont="1" applyFill="1" applyBorder="1" applyAlignment="1">
      <alignment horizontal="right" vertical="center" wrapText="1"/>
    </xf>
    <xf numFmtId="0" fontId="16" fillId="0" borderId="15" xfId="0" applyFont="1" applyBorder="1" applyAlignment="1">
      <alignment horizontal="right" vertical="top" wrapText="1"/>
    </xf>
    <xf numFmtId="0" fontId="16" fillId="0" borderId="70" xfId="0" applyFont="1" applyBorder="1" applyAlignment="1">
      <alignment horizontal="right" vertical="top" wrapText="1"/>
    </xf>
    <xf numFmtId="0" fontId="16" fillId="0" borderId="16" xfId="0" applyFont="1" applyBorder="1" applyAlignment="1">
      <alignment horizontal="right" vertical="top" wrapText="1"/>
    </xf>
    <xf numFmtId="0" fontId="6" fillId="33" borderId="144" xfId="0" applyFont="1" applyFill="1" applyBorder="1" applyAlignment="1">
      <alignment horizontal="center" vertical="center" wrapText="1"/>
    </xf>
    <xf numFmtId="0" fontId="6" fillId="33" borderId="145"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64" xfId="0" applyFont="1" applyBorder="1" applyAlignment="1">
      <alignment horizontal="left" vertical="center" wrapText="1"/>
    </xf>
    <xf numFmtId="0" fontId="9" fillId="0" borderId="146" xfId="0" applyFont="1" applyBorder="1" applyAlignment="1">
      <alignment horizontal="left" vertical="center" wrapText="1"/>
    </xf>
    <xf numFmtId="181" fontId="6" fillId="0" borderId="24" xfId="0" applyNumberFormat="1" applyFont="1" applyBorder="1" applyAlignment="1">
      <alignment horizontal="right" vertical="center" wrapText="1"/>
    </xf>
    <xf numFmtId="181" fontId="6" fillId="0" borderId="30" xfId="0" applyNumberFormat="1" applyFont="1" applyBorder="1" applyAlignment="1">
      <alignment horizontal="right" vertical="center" wrapText="1"/>
    </xf>
    <xf numFmtId="49" fontId="6" fillId="34" borderId="147" xfId="0" applyNumberFormat="1" applyFont="1" applyFill="1" applyBorder="1" applyAlignment="1">
      <alignment horizontal="center" vertical="center" textRotation="255" wrapText="1"/>
    </xf>
    <xf numFmtId="49" fontId="6" fillId="34" borderId="148" xfId="0" applyNumberFormat="1" applyFont="1" applyFill="1" applyBorder="1" applyAlignment="1">
      <alignment horizontal="center" vertical="center" textRotation="255" wrapText="1"/>
    </xf>
    <xf numFmtId="180" fontId="9" fillId="0" borderId="149" xfId="0" applyNumberFormat="1" applyFont="1" applyBorder="1" applyAlignment="1">
      <alignment horizontal="right" vertical="center" wrapText="1"/>
    </xf>
    <xf numFmtId="180" fontId="9" fillId="0" borderId="38" xfId="0" applyNumberFormat="1" applyFont="1" applyBorder="1" applyAlignment="1">
      <alignment horizontal="right" vertical="center" wrapText="1"/>
    </xf>
    <xf numFmtId="0" fontId="16" fillId="0" borderId="150" xfId="0" applyFont="1" applyBorder="1" applyAlignment="1">
      <alignment horizontal="right" vertical="top" wrapText="1"/>
    </xf>
    <xf numFmtId="0" fontId="16" fillId="0" borderId="151" xfId="0" applyFont="1" applyBorder="1" applyAlignment="1">
      <alignment horizontal="right" vertical="top" wrapText="1"/>
    </xf>
    <xf numFmtId="0" fontId="16" fillId="0" borderId="152" xfId="0" applyFont="1" applyBorder="1" applyAlignment="1">
      <alignment horizontal="right" vertical="top" wrapText="1"/>
    </xf>
    <xf numFmtId="0" fontId="9" fillId="33" borderId="1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181" fontId="6" fillId="0" borderId="23" xfId="0" applyNumberFormat="1" applyFont="1" applyBorder="1" applyAlignment="1">
      <alignment horizontal="right" vertical="center" wrapText="1"/>
    </xf>
    <xf numFmtId="181" fontId="6" fillId="0" borderId="20" xfId="0" applyNumberFormat="1" applyFont="1" applyBorder="1" applyAlignment="1">
      <alignment horizontal="right" vertical="center" wrapText="1"/>
    </xf>
    <xf numFmtId="0" fontId="6" fillId="33" borderId="36" xfId="0" applyFont="1" applyFill="1" applyBorder="1" applyAlignment="1">
      <alignment horizontal="center" vertical="center" wrapText="1"/>
    </xf>
    <xf numFmtId="0" fontId="9" fillId="0" borderId="157" xfId="0" applyFont="1" applyFill="1" applyBorder="1" applyAlignment="1">
      <alignment horizontal="center" vertical="center" textRotation="255" wrapText="1"/>
    </xf>
    <xf numFmtId="0" fontId="9" fillId="0" borderId="158" xfId="0" applyFont="1" applyFill="1" applyBorder="1" applyAlignment="1">
      <alignment horizontal="center" vertical="center" textRotation="255" wrapText="1"/>
    </xf>
    <xf numFmtId="49" fontId="6" fillId="34" borderId="159" xfId="0" applyNumberFormat="1" applyFont="1" applyFill="1" applyBorder="1" applyAlignment="1">
      <alignment horizontal="center" vertical="center" textRotation="255" wrapText="1"/>
    </xf>
    <xf numFmtId="0" fontId="6" fillId="0" borderId="22"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146"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130" xfId="0" applyFont="1" applyBorder="1" applyAlignment="1">
      <alignment horizontal="left" vertical="center" shrinkToFit="1"/>
    </xf>
    <xf numFmtId="0" fontId="6" fillId="0" borderId="160" xfId="0" applyFont="1" applyBorder="1" applyAlignment="1">
      <alignment horizontal="left" vertical="center" wrapText="1"/>
    </xf>
    <xf numFmtId="0" fontId="6" fillId="0" borderId="161" xfId="0" applyFont="1" applyBorder="1" applyAlignment="1">
      <alignment horizontal="left" vertical="center" wrapText="1"/>
    </xf>
    <xf numFmtId="0" fontId="6" fillId="0" borderId="162" xfId="0" applyFont="1" applyBorder="1" applyAlignment="1">
      <alignment horizontal="left" vertical="center" wrapText="1"/>
    </xf>
    <xf numFmtId="0" fontId="5" fillId="0" borderId="0" xfId="0" applyFont="1" applyAlignment="1">
      <alignment vertical="center" shrinkToFit="1"/>
    </xf>
    <xf numFmtId="49" fontId="6" fillId="33" borderId="66" xfId="0" applyNumberFormat="1" applyFont="1" applyFill="1" applyBorder="1" applyAlignment="1">
      <alignment horizontal="center" vertical="center" wrapText="1"/>
    </xf>
    <xf numFmtId="49" fontId="6" fillId="33" borderId="107" xfId="0" applyNumberFormat="1" applyFont="1" applyFill="1" applyBorder="1" applyAlignment="1">
      <alignment horizontal="center" vertical="center" wrapText="1"/>
    </xf>
    <xf numFmtId="181" fontId="6" fillId="0" borderId="22" xfId="0" applyNumberFormat="1" applyFont="1" applyBorder="1" applyAlignment="1">
      <alignment horizontal="right" vertical="center" wrapText="1"/>
    </xf>
    <xf numFmtId="181" fontId="6" fillId="0" borderId="19" xfId="0" applyNumberFormat="1" applyFont="1" applyBorder="1" applyAlignment="1">
      <alignment horizontal="right" vertical="center" wrapText="1"/>
    </xf>
    <xf numFmtId="0" fontId="9" fillId="33" borderId="163" xfId="0" applyFont="1" applyFill="1" applyBorder="1" applyAlignment="1">
      <alignment horizontal="center" vertical="center" wrapText="1"/>
    </xf>
    <xf numFmtId="0" fontId="9" fillId="33" borderId="164" xfId="0" applyFont="1" applyFill="1" applyBorder="1" applyAlignment="1">
      <alignment horizontal="center" vertical="center" wrapText="1"/>
    </xf>
    <xf numFmtId="0" fontId="9" fillId="33" borderId="165" xfId="0" applyFont="1" applyFill="1" applyBorder="1" applyAlignment="1">
      <alignment horizontal="center" vertical="center" wrapText="1"/>
    </xf>
    <xf numFmtId="0" fontId="6" fillId="0" borderId="166"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168" xfId="0" applyFont="1" applyBorder="1" applyAlignment="1">
      <alignment horizontal="center" vertical="center" wrapText="1"/>
    </xf>
    <xf numFmtId="181" fontId="6" fillId="0" borderId="169" xfId="0" applyNumberFormat="1" applyFont="1" applyBorder="1" applyAlignment="1">
      <alignment horizontal="right" vertical="center" wrapText="1"/>
    </xf>
    <xf numFmtId="181" fontId="6" fillId="0" borderId="29" xfId="0" applyNumberFormat="1" applyFont="1" applyBorder="1" applyAlignment="1">
      <alignment horizontal="right" vertical="center" wrapText="1"/>
    </xf>
    <xf numFmtId="0" fontId="6" fillId="0" borderId="170" xfId="0" applyFont="1" applyBorder="1" applyAlignment="1">
      <alignment horizontal="left" vertical="center" wrapText="1"/>
    </xf>
    <xf numFmtId="0" fontId="6" fillId="0" borderId="171" xfId="0" applyFont="1" applyBorder="1" applyAlignment="1">
      <alignment horizontal="left" vertical="center" wrapText="1"/>
    </xf>
    <xf numFmtId="0" fontId="6" fillId="0" borderId="172" xfId="0" applyFont="1" applyBorder="1" applyAlignment="1">
      <alignment horizontal="left" vertical="center" wrapText="1"/>
    </xf>
    <xf numFmtId="187" fontId="9" fillId="2" borderId="165" xfId="0" applyNumberFormat="1" applyFont="1" applyFill="1" applyBorder="1" applyAlignment="1">
      <alignment horizontal="right" vertical="center" wrapText="1"/>
    </xf>
    <xf numFmtId="187" fontId="9" fillId="2" borderId="173" xfId="0" applyNumberFormat="1" applyFont="1" applyFill="1" applyBorder="1" applyAlignment="1">
      <alignment horizontal="right" vertical="center" wrapText="1"/>
    </xf>
    <xf numFmtId="0" fontId="5" fillId="0" borderId="97" xfId="0" applyFont="1" applyBorder="1" applyAlignment="1">
      <alignment horizontal="left" vertical="center" shrinkToFit="1"/>
    </xf>
    <xf numFmtId="0" fontId="5" fillId="0" borderId="0" xfId="0" applyFont="1" applyBorder="1" applyAlignment="1">
      <alignment horizontal="left" vertical="center" shrinkToFit="1"/>
    </xf>
    <xf numFmtId="0" fontId="6" fillId="0" borderId="147" xfId="0" applyFont="1" applyBorder="1" applyAlignment="1">
      <alignment horizontal="center" vertical="center" textRotation="255" wrapText="1"/>
    </xf>
    <xf numFmtId="0" fontId="6" fillId="0" borderId="148" xfId="0" applyFont="1" applyBorder="1" applyAlignment="1">
      <alignment horizontal="center" vertical="center" textRotation="255" wrapText="1"/>
    </xf>
    <xf numFmtId="0" fontId="6" fillId="0" borderId="135" xfId="0" applyFont="1" applyBorder="1" applyAlignment="1">
      <alignment horizontal="center" vertical="center"/>
    </xf>
    <xf numFmtId="0" fontId="26" fillId="0" borderId="135" xfId="0" applyFont="1" applyBorder="1" applyAlignment="1">
      <alignment horizontal="left" vertical="distributed" wrapText="1"/>
    </xf>
    <xf numFmtId="0" fontId="6" fillId="0" borderId="174" xfId="0" applyFont="1" applyBorder="1" applyAlignment="1">
      <alignment horizontal="right" vertical="center" wrapText="1"/>
    </xf>
    <xf numFmtId="0" fontId="6" fillId="0" borderId="175" xfId="0" applyFont="1" applyBorder="1" applyAlignment="1">
      <alignment horizontal="right" vertical="center" wrapText="1"/>
    </xf>
    <xf numFmtId="0" fontId="6" fillId="0" borderId="176" xfId="0" applyFont="1" applyBorder="1" applyAlignment="1">
      <alignment horizontal="right"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5" fillId="33" borderId="12" xfId="0" applyFont="1" applyFill="1" applyBorder="1" applyAlignment="1">
      <alignment horizontal="left" vertical="center" shrinkToFit="1"/>
    </xf>
    <xf numFmtId="0" fontId="13" fillId="35" borderId="40"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4" fillId="0" borderId="42" xfId="0" applyFont="1" applyBorder="1" applyAlignment="1">
      <alignment horizontal="left" vertical="center" wrapText="1"/>
    </xf>
    <xf numFmtId="0" fontId="14" fillId="0" borderId="11"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14" fillId="0" borderId="45" xfId="0" applyFont="1" applyBorder="1" applyAlignment="1">
      <alignment horizontal="left" vertical="center" wrapText="1"/>
    </xf>
    <xf numFmtId="0" fontId="6" fillId="0" borderId="177" xfId="0" applyFont="1" applyFill="1" applyBorder="1" applyAlignment="1">
      <alignment horizontal="left" vertical="center"/>
    </xf>
    <xf numFmtId="0" fontId="6" fillId="0" borderId="178" xfId="0" applyFont="1" applyFill="1" applyBorder="1" applyAlignment="1">
      <alignment horizontal="left" vertical="center"/>
    </xf>
    <xf numFmtId="0" fontId="6" fillId="0" borderId="179" xfId="0" applyFont="1" applyFill="1" applyBorder="1" applyAlignment="1">
      <alignment horizontal="left" vertical="center"/>
    </xf>
    <xf numFmtId="0" fontId="6" fillId="0" borderId="180" xfId="0" applyFont="1" applyFill="1" applyBorder="1" applyAlignment="1">
      <alignment horizontal="left" vertical="center"/>
    </xf>
    <xf numFmtId="0" fontId="6" fillId="0" borderId="181" xfId="0" applyFont="1" applyFill="1" applyBorder="1" applyAlignment="1">
      <alignment horizontal="left" vertical="center"/>
    </xf>
    <xf numFmtId="0" fontId="6" fillId="0" borderId="182" xfId="0" applyFont="1" applyFill="1" applyBorder="1" applyAlignment="1">
      <alignment horizontal="left" vertical="center"/>
    </xf>
    <xf numFmtId="0" fontId="6" fillId="0" borderId="183" xfId="0" applyFont="1" applyFill="1" applyBorder="1" applyAlignment="1">
      <alignment horizontal="left" vertical="center"/>
    </xf>
    <xf numFmtId="0" fontId="6" fillId="0" borderId="184" xfId="0" applyFont="1" applyFill="1" applyBorder="1" applyAlignment="1">
      <alignment horizontal="left" vertical="center"/>
    </xf>
    <xf numFmtId="0" fontId="6" fillId="0" borderId="185" xfId="0" applyFont="1" applyFill="1" applyBorder="1" applyAlignment="1">
      <alignment horizontal="left" vertical="center"/>
    </xf>
    <xf numFmtId="0" fontId="6" fillId="0" borderId="186" xfId="0" applyFont="1" applyFill="1" applyBorder="1" applyAlignment="1">
      <alignment horizontal="left" vertical="center"/>
    </xf>
    <xf numFmtId="0" fontId="6" fillId="0" borderId="187" xfId="0" applyFont="1" applyFill="1" applyBorder="1" applyAlignment="1">
      <alignment horizontal="left" vertical="center"/>
    </xf>
    <xf numFmtId="0" fontId="6" fillId="0" borderId="188" xfId="0" applyFont="1" applyFill="1" applyBorder="1" applyAlignment="1">
      <alignment horizontal="left" vertical="center"/>
    </xf>
    <xf numFmtId="0" fontId="6" fillId="0" borderId="189" xfId="0" applyFont="1" applyFill="1" applyBorder="1" applyAlignment="1">
      <alignment horizontal="left" vertical="center"/>
    </xf>
    <xf numFmtId="0" fontId="6" fillId="0" borderId="190" xfId="0" applyFont="1" applyFill="1" applyBorder="1" applyAlignment="1">
      <alignment horizontal="left" vertical="center"/>
    </xf>
    <xf numFmtId="0" fontId="6" fillId="0" borderId="191"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4" fillId="0" borderId="46" xfId="0" applyFont="1" applyBorder="1" applyAlignment="1">
      <alignment horizontal="left" vertical="center" wrapText="1"/>
    </xf>
    <xf numFmtId="0" fontId="14" fillId="0" borderId="135" xfId="0" applyFont="1" applyBorder="1" applyAlignment="1">
      <alignment horizontal="left" vertical="center" wrapText="1"/>
    </xf>
    <xf numFmtId="0" fontId="14" fillId="0" borderId="47" xfId="0" applyFont="1" applyBorder="1" applyAlignment="1">
      <alignment horizontal="left" vertical="center" wrapText="1"/>
    </xf>
    <xf numFmtId="0" fontId="4" fillId="33" borderId="109" xfId="0" applyFont="1" applyFill="1" applyBorder="1" applyAlignment="1">
      <alignment horizontal="center" vertical="center" wrapText="1"/>
    </xf>
    <xf numFmtId="0" fontId="5" fillId="33" borderId="10" xfId="0" applyFont="1" applyFill="1" applyBorder="1" applyAlignment="1">
      <alignment horizontal="left" vertical="center" shrinkToFit="1"/>
    </xf>
    <xf numFmtId="0" fontId="5" fillId="33" borderId="109" xfId="0" applyFont="1" applyFill="1" applyBorder="1" applyAlignment="1">
      <alignment horizontal="left" vertical="center" shrinkToFit="1"/>
    </xf>
    <xf numFmtId="0" fontId="5" fillId="33" borderId="34" xfId="0" applyFont="1" applyFill="1" applyBorder="1" applyAlignment="1">
      <alignment horizontal="left" vertical="center" shrinkToFit="1"/>
    </xf>
    <xf numFmtId="0" fontId="5" fillId="0" borderId="10" xfId="0" applyFont="1" applyBorder="1" applyAlignment="1">
      <alignment horizontal="center" vertical="center"/>
    </xf>
    <xf numFmtId="0" fontId="5" fillId="0" borderId="109"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left" vertical="center" wrapText="1"/>
    </xf>
    <xf numFmtId="0" fontId="5" fillId="0" borderId="34" xfId="0" applyFont="1" applyBorder="1" applyAlignment="1">
      <alignment horizontal="left" vertical="center"/>
    </xf>
    <xf numFmtId="0" fontId="5" fillId="0" borderId="109" xfId="0" applyFont="1" applyBorder="1" applyAlignment="1">
      <alignment horizontal="left" vertical="center"/>
    </xf>
    <xf numFmtId="187" fontId="5" fillId="2" borderId="10" xfId="0" applyNumberFormat="1" applyFont="1" applyFill="1" applyBorder="1" applyAlignment="1">
      <alignment horizontal="right" vertical="center"/>
    </xf>
    <xf numFmtId="187" fontId="5" fillId="2" borderId="109" xfId="0" applyNumberFormat="1" applyFont="1" applyFill="1" applyBorder="1" applyAlignment="1">
      <alignment horizontal="right" vertical="center"/>
    </xf>
    <xf numFmtId="0" fontId="6" fillId="0" borderId="67" xfId="0" applyFont="1" applyFill="1" applyBorder="1" applyAlignment="1">
      <alignment vertical="center" shrinkToFit="1"/>
    </xf>
    <xf numFmtId="0" fontId="6" fillId="0" borderId="86" xfId="0" applyFont="1" applyFill="1" applyBorder="1" applyAlignment="1">
      <alignment vertical="center" shrinkToFit="1"/>
    </xf>
    <xf numFmtId="0" fontId="6" fillId="0" borderId="42" xfId="0" applyFont="1" applyFill="1" applyBorder="1" applyAlignment="1">
      <alignment vertical="center" wrapText="1" shrinkToFit="1"/>
    </xf>
    <xf numFmtId="0" fontId="6" fillId="0" borderId="11" xfId="0" applyFont="1" applyFill="1" applyBorder="1" applyAlignment="1">
      <alignment vertical="center" shrinkToFit="1"/>
    </xf>
    <xf numFmtId="0" fontId="6" fillId="0" borderId="43" xfId="0" applyFont="1" applyFill="1" applyBorder="1" applyAlignment="1">
      <alignment vertical="center" shrinkToFit="1"/>
    </xf>
    <xf numFmtId="0" fontId="6" fillId="0" borderId="103" xfId="0" applyFont="1" applyFill="1" applyBorder="1" applyAlignment="1">
      <alignment vertical="center" shrinkToFit="1"/>
    </xf>
    <xf numFmtId="0" fontId="6" fillId="0" borderId="100" xfId="0" applyFont="1" applyFill="1" applyBorder="1" applyAlignment="1">
      <alignment vertical="center" shrinkToFit="1"/>
    </xf>
    <xf numFmtId="0" fontId="6" fillId="0" borderId="102" xfId="0" applyFont="1" applyFill="1" applyBorder="1" applyAlignment="1">
      <alignment vertical="center" shrinkToFit="1"/>
    </xf>
    <xf numFmtId="0" fontId="19" fillId="0" borderId="67" xfId="0" applyFont="1" applyFill="1" applyBorder="1" applyAlignment="1">
      <alignment vertical="center" shrinkToFit="1"/>
    </xf>
    <xf numFmtId="0" fontId="19" fillId="0" borderId="42" xfId="0" applyFont="1" applyFill="1" applyBorder="1" applyAlignment="1">
      <alignment vertical="center" shrinkToFit="1"/>
    </xf>
    <xf numFmtId="0" fontId="19" fillId="0" borderId="94" xfId="0" applyFont="1" applyFill="1" applyBorder="1" applyAlignment="1">
      <alignment vertical="center" shrinkToFit="1"/>
    </xf>
    <xf numFmtId="0" fontId="19" fillId="0" borderId="94" xfId="0" applyFont="1" applyBorder="1" applyAlignment="1">
      <alignment vertical="center" shrinkToFit="1"/>
    </xf>
    <xf numFmtId="0" fontId="6" fillId="0" borderId="111" xfId="0" applyFont="1" applyFill="1" applyBorder="1" applyAlignment="1">
      <alignment vertical="center" shrinkToFit="1"/>
    </xf>
    <xf numFmtId="0" fontId="6" fillId="0" borderId="46" xfId="0" applyFont="1" applyFill="1" applyBorder="1" applyAlignment="1">
      <alignment vertical="center" shrinkToFit="1"/>
    </xf>
    <xf numFmtId="0" fontId="6" fillId="0" borderId="192" xfId="0" applyFont="1" applyFill="1" applyBorder="1" applyAlignment="1">
      <alignment vertical="center" shrinkToFit="1"/>
    </xf>
    <xf numFmtId="0" fontId="6" fillId="0" borderId="193" xfId="0" applyFont="1" applyFill="1" applyBorder="1" applyAlignment="1">
      <alignment vertical="center" shrinkToFit="1"/>
    </xf>
    <xf numFmtId="0" fontId="6" fillId="0" borderId="194" xfId="0" applyFont="1" applyFill="1" applyBorder="1" applyAlignment="1">
      <alignment vertical="center" shrinkToFit="1"/>
    </xf>
    <xf numFmtId="0" fontId="6" fillId="0" borderId="66" xfId="0" applyFont="1" applyFill="1" applyBorder="1" applyAlignment="1">
      <alignment vertical="center" shrinkToFit="1"/>
    </xf>
    <xf numFmtId="0" fontId="6" fillId="0" borderId="106" xfId="0" applyFont="1" applyFill="1" applyBorder="1" applyAlignment="1">
      <alignment vertical="center" shrinkToFit="1"/>
    </xf>
    <xf numFmtId="0" fontId="6" fillId="0" borderId="112" xfId="0" applyFont="1" applyFill="1" applyBorder="1" applyAlignment="1">
      <alignment vertical="center" shrinkToFit="1"/>
    </xf>
    <xf numFmtId="0" fontId="6" fillId="0" borderId="110" xfId="0" applyFont="1" applyFill="1" applyBorder="1" applyAlignment="1">
      <alignment vertical="center" shrinkToFit="1"/>
    </xf>
    <xf numFmtId="0" fontId="6" fillId="0" borderId="97" xfId="0" applyFont="1" applyFill="1" applyBorder="1" applyAlignment="1">
      <alignment vertical="center" shrinkToFit="1"/>
    </xf>
    <xf numFmtId="0" fontId="6" fillId="0" borderId="98" xfId="0" applyFont="1" applyFill="1" applyBorder="1" applyAlignment="1">
      <alignment vertical="center" shrinkToFit="1"/>
    </xf>
    <xf numFmtId="0" fontId="6" fillId="0" borderId="135" xfId="0" applyFont="1" applyFill="1" applyBorder="1" applyAlignment="1">
      <alignment vertical="center" shrinkToFit="1"/>
    </xf>
    <xf numFmtId="0" fontId="6" fillId="0" borderId="10" xfId="0" applyFont="1" applyFill="1" applyBorder="1" applyAlignment="1">
      <alignment vertical="center" shrinkToFit="1"/>
    </xf>
    <xf numFmtId="0" fontId="6" fillId="0" borderId="33" xfId="0" applyFont="1" applyFill="1" applyBorder="1" applyAlignment="1">
      <alignment vertical="center" shrinkToFit="1"/>
    </xf>
    <xf numFmtId="0" fontId="21" fillId="0" borderId="74"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21" fillId="0" borderId="72" xfId="0" applyFont="1" applyFill="1" applyBorder="1" applyAlignment="1">
      <alignment horizontal="center" vertical="center" shrinkToFit="1"/>
    </xf>
    <xf numFmtId="0" fontId="21" fillId="0" borderId="195" xfId="0" applyFont="1" applyFill="1" applyBorder="1" applyAlignment="1">
      <alignment vertical="center" shrinkToFit="1"/>
    </xf>
    <xf numFmtId="180" fontId="9" fillId="0" borderId="24" xfId="0" applyNumberFormat="1" applyFont="1" applyBorder="1" applyAlignment="1">
      <alignment horizontal="right" vertical="center" wrapText="1"/>
    </xf>
    <xf numFmtId="180" fontId="9" fillId="0" borderId="30" xfId="0" applyNumberFormat="1" applyFont="1" applyBorder="1" applyAlignment="1">
      <alignment horizontal="right" vertical="center" wrapText="1"/>
    </xf>
    <xf numFmtId="0" fontId="6" fillId="0" borderId="15" xfId="0" applyFont="1" applyBorder="1" applyAlignment="1">
      <alignment horizontal="left" vertical="center" wrapText="1"/>
    </xf>
    <xf numFmtId="0" fontId="6" fillId="0" borderId="70" xfId="0" applyFont="1" applyBorder="1" applyAlignment="1">
      <alignment horizontal="left" vertical="center" wrapText="1"/>
    </xf>
    <xf numFmtId="0" fontId="6" fillId="0" borderId="16" xfId="0" applyFont="1" applyBorder="1" applyAlignment="1">
      <alignment horizontal="left" vertical="center" wrapText="1"/>
    </xf>
    <xf numFmtId="188" fontId="5" fillId="0" borderId="69" xfId="0" applyNumberFormat="1" applyFont="1" applyBorder="1" applyAlignment="1">
      <alignment vertical="center"/>
    </xf>
    <xf numFmtId="187" fontId="14" fillId="2" borderId="54" xfId="0" applyNumberFormat="1" applyFont="1" applyFill="1" applyBorder="1" applyAlignment="1">
      <alignment vertical="center" wrapText="1"/>
    </xf>
    <xf numFmtId="0" fontId="14" fillId="2" borderId="50" xfId="0" applyFont="1" applyFill="1" applyBorder="1" applyAlignment="1">
      <alignment vertical="center" wrapText="1"/>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2" borderId="10" xfId="0" applyFont="1" applyFill="1" applyBorder="1" applyAlignment="1">
      <alignment vertical="center"/>
    </xf>
    <xf numFmtId="0" fontId="5" fillId="2" borderId="3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9</xdr:col>
      <xdr:colOff>495300</xdr:colOff>
      <xdr:row>4</xdr:row>
      <xdr:rowOff>381000</xdr:rowOff>
    </xdr:from>
    <xdr:to>
      <xdr:col>16</xdr:col>
      <xdr:colOff>9525</xdr:colOff>
      <xdr:row>8</xdr:row>
      <xdr:rowOff>180975</xdr:rowOff>
    </xdr:to>
    <xdr:sp>
      <xdr:nvSpPr>
        <xdr:cNvPr id="2" name="テキスト ボックス 2"/>
        <xdr:cNvSpPr txBox="1">
          <a:spLocks noChangeArrowheads="1"/>
        </xdr:cNvSpPr>
      </xdr:nvSpPr>
      <xdr:spPr>
        <a:xfrm>
          <a:off x="8134350" y="1428750"/>
          <a:ext cx="4076700" cy="1362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メイリオ"/>
              <a:ea typeface="メイリオ"/>
              <a:cs typeface="メイリオ"/>
            </a:rPr>
            <a:t>注意事項！（</a:t>
          </a:r>
          <a:r>
            <a:rPr lang="en-US" cap="none" sz="1100" b="1" i="0" u="none" baseline="0">
              <a:solidFill>
                <a:srgbClr val="000000"/>
              </a:solidFill>
              <a:latin typeface="メイリオ"/>
              <a:ea typeface="メイリオ"/>
              <a:cs typeface="メイリオ"/>
            </a:rPr>
            <a:t>HP</a:t>
          </a:r>
          <a:r>
            <a:rPr lang="en-US" cap="none" sz="1100" b="1" i="0" u="none" baseline="0">
              <a:solidFill>
                <a:srgbClr val="000000"/>
              </a:solidFill>
              <a:latin typeface="メイリオ"/>
              <a:ea typeface="メイリオ"/>
              <a:cs typeface="メイリオ"/>
            </a:rPr>
            <a:t>アップ時や印刷時は消去するか、印刷画面外に移動させてください）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S37"/>
  <sheetViews>
    <sheetView tabSelected="1" view="pageBreakPreview" zoomScaleSheetLayoutView="100" workbookViewId="0" topLeftCell="A1">
      <selection activeCell="L32" sqref="L32:N37"/>
    </sheetView>
  </sheetViews>
  <sheetFormatPr defaultColWidth="9.00390625" defaultRowHeight="13.5"/>
  <cols>
    <col min="1" max="1" width="6.625" style="2" customWidth="1"/>
    <col min="2" max="2" width="4.375" style="2" customWidth="1"/>
    <col min="3" max="3" width="3.125" style="2" customWidth="1"/>
    <col min="4" max="4" width="4.50390625" style="2" customWidth="1"/>
    <col min="5" max="5" width="8.625" style="2" customWidth="1"/>
    <col min="6" max="6" width="8.375" style="2" customWidth="1"/>
    <col min="7" max="11" width="8.625" style="2" customWidth="1"/>
    <col min="12" max="12" width="6.25390625" style="2" customWidth="1"/>
    <col min="13" max="13" width="13.25390625" style="2" customWidth="1"/>
    <col min="14" max="14" width="5.875" style="2" customWidth="1"/>
    <col min="15" max="16384" width="9.00390625" style="2" customWidth="1"/>
  </cols>
  <sheetData>
    <row r="1" spans="2:15" ht="18" customHeight="1">
      <c r="B1" s="10"/>
      <c r="N1" s="9" t="s">
        <v>131</v>
      </c>
      <c r="O1" s="11"/>
    </row>
    <row r="2" spans="2:14" ht="27.75" customHeight="1">
      <c r="B2" s="13"/>
      <c r="C2" s="13"/>
      <c r="D2" s="13"/>
      <c r="E2" s="13"/>
      <c r="F2" s="13"/>
      <c r="G2" s="13"/>
      <c r="I2" s="14" t="s">
        <v>29</v>
      </c>
      <c r="J2" s="15"/>
      <c r="K2" s="6" t="s">
        <v>5</v>
      </c>
      <c r="L2" s="207" t="s">
        <v>7</v>
      </c>
      <c r="M2" s="208"/>
      <c r="N2" s="209"/>
    </row>
    <row r="3" spans="11:14" ht="5.25" customHeight="1">
      <c r="K3" s="8"/>
      <c r="L3" s="210"/>
      <c r="M3" s="211"/>
      <c r="N3" s="211"/>
    </row>
    <row r="4" spans="2:14" ht="32.25" customHeight="1">
      <c r="B4" s="212" t="s">
        <v>132</v>
      </c>
      <c r="C4" s="213"/>
      <c r="D4" s="213"/>
      <c r="E4" s="213"/>
      <c r="F4" s="213"/>
      <c r="G4" s="213"/>
      <c r="H4" s="213"/>
      <c r="I4" s="213"/>
      <c r="J4" s="213"/>
      <c r="K4" s="213"/>
      <c r="L4" s="213"/>
      <c r="M4" s="213"/>
      <c r="N4" s="213"/>
    </row>
    <row r="5" spans="4:14" ht="4.5" customHeight="1">
      <c r="D5" s="3"/>
      <c r="E5" s="4"/>
      <c r="F5" s="4"/>
      <c r="G5" s="4"/>
      <c r="H5" s="4"/>
      <c r="I5" s="4"/>
      <c r="J5" s="4"/>
      <c r="K5" s="4"/>
      <c r="L5" s="4"/>
      <c r="M5" s="4"/>
      <c r="N5" s="4"/>
    </row>
    <row r="6" spans="2:14" ht="18.75" customHeight="1">
      <c r="B6" s="93" t="s">
        <v>119</v>
      </c>
      <c r="C6" s="93"/>
      <c r="D6" s="93"/>
      <c r="E6" s="93"/>
      <c r="F6" s="93"/>
      <c r="G6" s="93"/>
      <c r="H6" s="93"/>
      <c r="I6" s="93"/>
      <c r="J6" s="94"/>
      <c r="K6" s="216" t="s">
        <v>133</v>
      </c>
      <c r="L6" s="216"/>
      <c r="M6" s="216"/>
      <c r="N6" s="216"/>
    </row>
    <row r="7" spans="2:14" ht="18.75" customHeight="1" thickBot="1">
      <c r="B7" s="214" t="s">
        <v>134</v>
      </c>
      <c r="C7" s="215"/>
      <c r="D7" s="215"/>
      <c r="E7" s="215"/>
      <c r="F7" s="215"/>
      <c r="G7" s="215"/>
      <c r="H7" s="215"/>
      <c r="I7" s="215"/>
      <c r="J7" s="215"/>
      <c r="K7" s="215"/>
      <c r="L7" s="215"/>
      <c r="M7" s="215"/>
      <c r="N7" s="215"/>
    </row>
    <row r="8" spans="2:15" ht="23.25" customHeight="1">
      <c r="B8" s="138" t="s">
        <v>13</v>
      </c>
      <c r="C8" s="134" t="s">
        <v>2</v>
      </c>
      <c r="D8" s="142"/>
      <c r="E8" s="142"/>
      <c r="F8" s="224"/>
      <c r="G8" s="225"/>
      <c r="H8" s="225"/>
      <c r="I8" s="225"/>
      <c r="J8" s="225"/>
      <c r="K8" s="225"/>
      <c r="L8" s="225"/>
      <c r="M8" s="225"/>
      <c r="N8" s="226"/>
      <c r="O8" s="5"/>
    </row>
    <row r="9" spans="2:15" ht="39" customHeight="1" thickBot="1">
      <c r="B9" s="139"/>
      <c r="C9" s="158" t="s">
        <v>12</v>
      </c>
      <c r="D9" s="158"/>
      <c r="E9" s="158"/>
      <c r="F9" s="227"/>
      <c r="G9" s="228"/>
      <c r="H9" s="228"/>
      <c r="I9" s="228"/>
      <c r="J9" s="228"/>
      <c r="K9" s="228"/>
      <c r="L9" s="228"/>
      <c r="M9" s="228"/>
      <c r="N9" s="229"/>
      <c r="O9" s="5"/>
    </row>
    <row r="10" spans="2:15" ht="29.25" customHeight="1">
      <c r="B10" s="139"/>
      <c r="C10" s="132" t="s">
        <v>15</v>
      </c>
      <c r="D10" s="133"/>
      <c r="E10" s="134"/>
      <c r="F10" s="434"/>
      <c r="G10" s="435"/>
      <c r="H10" s="435"/>
      <c r="I10" s="111" t="s">
        <v>109</v>
      </c>
      <c r="J10" s="434" t="s">
        <v>9</v>
      </c>
      <c r="K10" s="435"/>
      <c r="L10" s="435"/>
      <c r="M10" s="435"/>
      <c r="N10" s="446"/>
      <c r="O10" s="5"/>
    </row>
    <row r="11" spans="2:15" ht="23.25" customHeight="1">
      <c r="B11" s="139"/>
      <c r="C11" s="157" t="s">
        <v>108</v>
      </c>
      <c r="D11" s="158"/>
      <c r="E11" s="159"/>
      <c r="F11" s="436" t="s">
        <v>146</v>
      </c>
      <c r="G11" s="437"/>
      <c r="H11" s="438"/>
      <c r="I11" s="112" t="s">
        <v>110</v>
      </c>
      <c r="J11" s="447"/>
      <c r="K11" s="448"/>
      <c r="L11" s="113" t="s">
        <v>19</v>
      </c>
      <c r="M11" s="449"/>
      <c r="N11" s="450"/>
      <c r="O11" s="5"/>
    </row>
    <row r="12" spans="2:19" ht="23.25" customHeight="1" thickBot="1">
      <c r="B12" s="139"/>
      <c r="C12" s="160"/>
      <c r="D12" s="161"/>
      <c r="E12" s="162"/>
      <c r="F12" s="439"/>
      <c r="G12" s="440"/>
      <c r="H12" s="441"/>
      <c r="I12" s="109" t="s">
        <v>16</v>
      </c>
      <c r="J12" s="451"/>
      <c r="K12" s="452"/>
      <c r="L12" s="452"/>
      <c r="M12" s="452"/>
      <c r="N12" s="453"/>
      <c r="O12" s="5"/>
      <c r="Q12" s="1"/>
      <c r="R12" s="1"/>
      <c r="S12" s="1"/>
    </row>
    <row r="13" spans="2:15" ht="23.25" customHeight="1">
      <c r="B13" s="139"/>
      <c r="C13" s="133" t="s">
        <v>2</v>
      </c>
      <c r="D13" s="133"/>
      <c r="E13" s="134"/>
      <c r="F13" s="442"/>
      <c r="G13" s="220"/>
      <c r="H13" s="220"/>
      <c r="I13" s="217" t="s">
        <v>17</v>
      </c>
      <c r="J13" s="454" t="s">
        <v>9</v>
      </c>
      <c r="K13" s="455"/>
      <c r="L13" s="455"/>
      <c r="M13" s="455"/>
      <c r="N13" s="456"/>
      <c r="O13" s="5"/>
    </row>
    <row r="14" spans="2:15" ht="12.75" customHeight="1">
      <c r="B14" s="139"/>
      <c r="C14" s="163" t="s">
        <v>4</v>
      </c>
      <c r="D14" s="164"/>
      <c r="E14" s="165"/>
      <c r="F14" s="443"/>
      <c r="G14" s="170"/>
      <c r="H14" s="170"/>
      <c r="I14" s="218"/>
      <c r="J14" s="447"/>
      <c r="K14" s="457"/>
      <c r="L14" s="457"/>
      <c r="M14" s="457"/>
      <c r="N14" s="450"/>
      <c r="O14" s="5"/>
    </row>
    <row r="15" spans="2:15" ht="23.25" customHeight="1">
      <c r="B15" s="139"/>
      <c r="C15" s="166"/>
      <c r="D15" s="166"/>
      <c r="E15" s="167"/>
      <c r="F15" s="172"/>
      <c r="G15" s="173"/>
      <c r="H15" s="174"/>
      <c r="I15" s="108" t="s">
        <v>18</v>
      </c>
      <c r="J15" s="458"/>
      <c r="K15" s="219"/>
      <c r="L15" s="52" t="s">
        <v>19</v>
      </c>
      <c r="M15" s="143"/>
      <c r="N15" s="144"/>
      <c r="O15" s="5"/>
    </row>
    <row r="16" spans="2:15" ht="23.25" customHeight="1" thickBot="1">
      <c r="B16" s="139"/>
      <c r="C16" s="168"/>
      <c r="D16" s="168"/>
      <c r="E16" s="169"/>
      <c r="F16" s="175"/>
      <c r="G16" s="176"/>
      <c r="H16" s="177"/>
      <c r="I16" s="109" t="s">
        <v>16</v>
      </c>
      <c r="J16" s="459"/>
      <c r="K16" s="232"/>
      <c r="L16" s="232"/>
      <c r="M16" s="232"/>
      <c r="N16" s="233"/>
      <c r="O16" s="5"/>
    </row>
    <row r="17" spans="2:15" ht="22.5" customHeight="1">
      <c r="B17" s="140"/>
      <c r="C17" s="134" t="s">
        <v>2</v>
      </c>
      <c r="D17" s="142"/>
      <c r="E17" s="142"/>
      <c r="F17" s="444"/>
      <c r="G17" s="445"/>
      <c r="H17" s="445"/>
      <c r="I17" s="241" t="s">
        <v>17</v>
      </c>
      <c r="J17" s="454" t="s">
        <v>9</v>
      </c>
      <c r="K17" s="455"/>
      <c r="L17" s="455"/>
      <c r="M17" s="455"/>
      <c r="N17" s="456"/>
      <c r="O17" s="5"/>
    </row>
    <row r="18" spans="2:15" ht="12.75" customHeight="1">
      <c r="B18" s="140"/>
      <c r="C18" s="163" t="s">
        <v>14</v>
      </c>
      <c r="D18" s="164"/>
      <c r="E18" s="165"/>
      <c r="F18" s="443"/>
      <c r="G18" s="170"/>
      <c r="H18" s="171"/>
      <c r="I18" s="242"/>
      <c r="J18" s="447"/>
      <c r="K18" s="457"/>
      <c r="L18" s="457"/>
      <c r="M18" s="457"/>
      <c r="N18" s="450"/>
      <c r="O18" s="5"/>
    </row>
    <row r="19" spans="2:15" ht="23.25" customHeight="1">
      <c r="B19" s="140"/>
      <c r="C19" s="166"/>
      <c r="D19" s="166"/>
      <c r="E19" s="167"/>
      <c r="F19" s="172"/>
      <c r="G19" s="173"/>
      <c r="H19" s="174"/>
      <c r="I19" s="52" t="s">
        <v>18</v>
      </c>
      <c r="J19" s="458"/>
      <c r="K19" s="219"/>
      <c r="L19" s="52" t="s">
        <v>19</v>
      </c>
      <c r="M19" s="143"/>
      <c r="N19" s="144"/>
      <c r="O19" s="5"/>
    </row>
    <row r="20" spans="2:15" ht="23.25" customHeight="1" thickBot="1">
      <c r="B20" s="141"/>
      <c r="C20" s="168"/>
      <c r="D20" s="168"/>
      <c r="E20" s="169"/>
      <c r="F20" s="175"/>
      <c r="G20" s="176"/>
      <c r="H20" s="177"/>
      <c r="I20" s="49" t="s">
        <v>16</v>
      </c>
      <c r="J20" s="459"/>
      <c r="K20" s="232"/>
      <c r="L20" s="232"/>
      <c r="M20" s="232"/>
      <c r="N20" s="233"/>
      <c r="O20" s="5"/>
    </row>
    <row r="21" spans="2:15" ht="54" customHeight="1" thickBot="1">
      <c r="B21" s="234" t="s">
        <v>44</v>
      </c>
      <c r="C21" s="235"/>
      <c r="D21" s="236"/>
      <c r="E21" s="237" t="s">
        <v>120</v>
      </c>
      <c r="F21" s="237"/>
      <c r="G21" s="237"/>
      <c r="H21" s="53" t="s">
        <v>22</v>
      </c>
      <c r="I21" s="240" t="s">
        <v>30</v>
      </c>
      <c r="J21" s="240"/>
      <c r="K21" s="238"/>
      <c r="L21" s="239"/>
      <c r="M21" s="239"/>
      <c r="N21" s="54" t="s">
        <v>23</v>
      </c>
      <c r="O21" s="5"/>
    </row>
    <row r="22" spans="2:15" ht="24.75" customHeight="1" thickBot="1">
      <c r="B22" s="127" t="s">
        <v>65</v>
      </c>
      <c r="C22" s="126" t="s">
        <v>22</v>
      </c>
      <c r="D22" s="125"/>
      <c r="E22" s="222" t="s">
        <v>127</v>
      </c>
      <c r="F22" s="223"/>
      <c r="G22" s="129" t="s">
        <v>64</v>
      </c>
      <c r="H22" s="130"/>
      <c r="I22" s="130"/>
      <c r="J22" s="131"/>
      <c r="K22" s="221" t="s">
        <v>35</v>
      </c>
      <c r="L22" s="221"/>
      <c r="M22" s="230" t="s">
        <v>111</v>
      </c>
      <c r="N22" s="231"/>
      <c r="O22" s="5"/>
    </row>
    <row r="23" spans="2:15" ht="30" customHeight="1">
      <c r="B23" s="128"/>
      <c r="C23" s="135" t="s">
        <v>121</v>
      </c>
      <c r="D23" s="55"/>
      <c r="E23" s="255" t="s">
        <v>128</v>
      </c>
      <c r="F23" s="256"/>
      <c r="G23" s="261" t="s">
        <v>124</v>
      </c>
      <c r="H23" s="262"/>
      <c r="I23" s="262"/>
      <c r="J23" s="263"/>
      <c r="K23" s="460"/>
      <c r="L23" s="120"/>
      <c r="M23" s="460"/>
      <c r="N23" s="121"/>
      <c r="O23" s="5"/>
    </row>
    <row r="24" spans="2:15" ht="30" customHeight="1">
      <c r="B24" s="128"/>
      <c r="C24" s="136"/>
      <c r="D24" s="117" t="s">
        <v>38</v>
      </c>
      <c r="E24" s="257"/>
      <c r="F24" s="258"/>
      <c r="G24" s="264"/>
      <c r="H24" s="265"/>
      <c r="I24" s="265"/>
      <c r="J24" s="266"/>
      <c r="K24" s="461"/>
      <c r="L24" s="122" t="s">
        <v>31</v>
      </c>
      <c r="M24" s="461"/>
      <c r="N24" s="123" t="s">
        <v>36</v>
      </c>
      <c r="O24" s="5"/>
    </row>
    <row r="25" spans="2:15" ht="30" customHeight="1" thickBot="1">
      <c r="B25" s="128"/>
      <c r="C25" s="137"/>
      <c r="D25" s="117"/>
      <c r="E25" s="259"/>
      <c r="F25" s="260"/>
      <c r="G25" s="267"/>
      <c r="H25" s="268"/>
      <c r="I25" s="268"/>
      <c r="J25" s="269"/>
      <c r="K25" s="462"/>
      <c r="L25" s="122"/>
      <c r="M25" s="462"/>
      <c r="N25" s="123"/>
      <c r="O25" s="5"/>
    </row>
    <row r="26" spans="2:16" ht="30" customHeight="1">
      <c r="B26" s="128"/>
      <c r="C26" s="135" t="s">
        <v>122</v>
      </c>
      <c r="D26" s="55"/>
      <c r="E26" s="249" t="s">
        <v>129</v>
      </c>
      <c r="F26" s="250"/>
      <c r="G26" s="261" t="s">
        <v>125</v>
      </c>
      <c r="H26" s="262"/>
      <c r="I26" s="262"/>
      <c r="J26" s="263"/>
      <c r="K26" s="460"/>
      <c r="L26" s="120"/>
      <c r="M26" s="460"/>
      <c r="N26" s="121"/>
      <c r="O26" s="5"/>
      <c r="P26" s="4"/>
    </row>
    <row r="27" spans="2:15" ht="30" customHeight="1">
      <c r="B27" s="128"/>
      <c r="C27" s="136"/>
      <c r="D27" s="117" t="s">
        <v>38</v>
      </c>
      <c r="E27" s="251"/>
      <c r="F27" s="252"/>
      <c r="G27" s="264"/>
      <c r="H27" s="265"/>
      <c r="I27" s="265"/>
      <c r="J27" s="266"/>
      <c r="K27" s="461"/>
      <c r="L27" s="122" t="s">
        <v>31</v>
      </c>
      <c r="M27" s="461"/>
      <c r="N27" s="123" t="s">
        <v>36</v>
      </c>
      <c r="O27" s="5"/>
    </row>
    <row r="28" spans="2:15" ht="30" customHeight="1" thickBot="1">
      <c r="B28" s="128"/>
      <c r="C28" s="137"/>
      <c r="D28" s="124"/>
      <c r="E28" s="253"/>
      <c r="F28" s="254"/>
      <c r="G28" s="267"/>
      <c r="H28" s="268"/>
      <c r="I28" s="268"/>
      <c r="J28" s="269"/>
      <c r="K28" s="462"/>
      <c r="L28" s="118"/>
      <c r="M28" s="462"/>
      <c r="N28" s="119"/>
      <c r="O28" s="5"/>
    </row>
    <row r="29" spans="2:15" ht="30" customHeight="1">
      <c r="B29" s="128"/>
      <c r="C29" s="135" t="s">
        <v>123</v>
      </c>
      <c r="D29" s="117"/>
      <c r="E29" s="243"/>
      <c r="F29" s="244"/>
      <c r="G29" s="261" t="s">
        <v>126</v>
      </c>
      <c r="H29" s="262"/>
      <c r="I29" s="262"/>
      <c r="J29" s="263"/>
      <c r="K29" s="460"/>
      <c r="L29" s="122"/>
      <c r="M29" s="460"/>
      <c r="N29" s="123"/>
      <c r="O29" s="5"/>
    </row>
    <row r="30" spans="2:15" ht="30" customHeight="1">
      <c r="B30" s="128"/>
      <c r="C30" s="136"/>
      <c r="D30" s="117" t="s">
        <v>38</v>
      </c>
      <c r="E30" s="245"/>
      <c r="F30" s="246"/>
      <c r="G30" s="264"/>
      <c r="H30" s="265"/>
      <c r="I30" s="265"/>
      <c r="J30" s="266"/>
      <c r="K30" s="461"/>
      <c r="L30" s="122" t="s">
        <v>31</v>
      </c>
      <c r="M30" s="461"/>
      <c r="N30" s="123" t="s">
        <v>36</v>
      </c>
      <c r="O30" s="5"/>
    </row>
    <row r="31" spans="2:15" ht="30" customHeight="1" thickBot="1">
      <c r="B31" s="128"/>
      <c r="C31" s="137"/>
      <c r="D31" s="117"/>
      <c r="E31" s="247"/>
      <c r="F31" s="248"/>
      <c r="G31" s="267"/>
      <c r="H31" s="268"/>
      <c r="I31" s="268"/>
      <c r="J31" s="269"/>
      <c r="K31" s="462"/>
      <c r="L31" s="118"/>
      <c r="M31" s="462"/>
      <c r="N31" s="119"/>
      <c r="O31" s="5"/>
    </row>
    <row r="32" spans="2:15" ht="27.75" customHeight="1">
      <c r="B32" s="178" t="s">
        <v>45</v>
      </c>
      <c r="C32" s="181" t="s">
        <v>33</v>
      </c>
      <c r="D32" s="182"/>
      <c r="E32" s="182"/>
      <c r="F32" s="463"/>
      <c r="G32" s="98" t="s">
        <v>32</v>
      </c>
      <c r="H32" s="198" t="s">
        <v>145</v>
      </c>
      <c r="I32" s="199"/>
      <c r="J32" s="199"/>
      <c r="K32" s="200"/>
      <c r="L32" s="189" t="s">
        <v>41</v>
      </c>
      <c r="M32" s="190"/>
      <c r="N32" s="191"/>
      <c r="O32" s="5"/>
    </row>
    <row r="33" spans="2:15" ht="25.5" customHeight="1">
      <c r="B33" s="179"/>
      <c r="C33" s="186" t="s">
        <v>34</v>
      </c>
      <c r="D33" s="187"/>
      <c r="E33" s="188"/>
      <c r="F33" s="99"/>
      <c r="G33" s="100" t="s">
        <v>32</v>
      </c>
      <c r="H33" s="201"/>
      <c r="I33" s="202"/>
      <c r="J33" s="202"/>
      <c r="K33" s="203"/>
      <c r="L33" s="192"/>
      <c r="M33" s="193"/>
      <c r="N33" s="194"/>
      <c r="O33" s="5"/>
    </row>
    <row r="34" spans="2:15" ht="25.5" customHeight="1" thickBot="1">
      <c r="B34" s="180"/>
      <c r="C34" s="183" t="s">
        <v>40</v>
      </c>
      <c r="D34" s="184"/>
      <c r="E34" s="185"/>
      <c r="F34" s="101"/>
      <c r="G34" s="102" t="s">
        <v>32</v>
      </c>
      <c r="H34" s="201"/>
      <c r="I34" s="202"/>
      <c r="J34" s="202"/>
      <c r="K34" s="203"/>
      <c r="L34" s="192"/>
      <c r="M34" s="193"/>
      <c r="N34" s="194"/>
      <c r="O34" s="5"/>
    </row>
    <row r="35" spans="2:14" ht="13.5">
      <c r="B35" s="145" t="s">
        <v>112</v>
      </c>
      <c r="C35" s="148" t="s">
        <v>118</v>
      </c>
      <c r="D35" s="149"/>
      <c r="E35" s="149"/>
      <c r="F35" s="149"/>
      <c r="G35" s="150"/>
      <c r="H35" s="201"/>
      <c r="I35" s="202"/>
      <c r="J35" s="202"/>
      <c r="K35" s="203"/>
      <c r="L35" s="192"/>
      <c r="M35" s="193"/>
      <c r="N35" s="194"/>
    </row>
    <row r="36" spans="2:14" ht="6.75" customHeight="1">
      <c r="B36" s="146"/>
      <c r="C36" s="151"/>
      <c r="D36" s="152"/>
      <c r="E36" s="152"/>
      <c r="F36" s="152"/>
      <c r="G36" s="153"/>
      <c r="H36" s="201"/>
      <c r="I36" s="202"/>
      <c r="J36" s="202"/>
      <c r="K36" s="203"/>
      <c r="L36" s="192"/>
      <c r="M36" s="193"/>
      <c r="N36" s="194"/>
    </row>
    <row r="37" spans="2:14" ht="14.25" thickBot="1">
      <c r="B37" s="147"/>
      <c r="C37" s="154"/>
      <c r="D37" s="155"/>
      <c r="E37" s="155"/>
      <c r="F37" s="155"/>
      <c r="G37" s="156"/>
      <c r="H37" s="204"/>
      <c r="I37" s="205"/>
      <c r="J37" s="205"/>
      <c r="K37" s="206"/>
      <c r="L37" s="195"/>
      <c r="M37" s="196"/>
      <c r="N37" s="197"/>
    </row>
  </sheetData>
  <sheetProtection/>
  <mergeCells count="68">
    <mergeCell ref="K23:K25"/>
    <mergeCell ref="M23:M25"/>
    <mergeCell ref="K26:K28"/>
    <mergeCell ref="M26:M28"/>
    <mergeCell ref="K29:K31"/>
    <mergeCell ref="M29:M31"/>
    <mergeCell ref="E29:F31"/>
    <mergeCell ref="E26:F28"/>
    <mergeCell ref="E23:F25"/>
    <mergeCell ref="G23:J25"/>
    <mergeCell ref="G26:J28"/>
    <mergeCell ref="G29:J31"/>
    <mergeCell ref="B21:D21"/>
    <mergeCell ref="E21:G21"/>
    <mergeCell ref="K21:M21"/>
    <mergeCell ref="I21:J21"/>
    <mergeCell ref="I17:I18"/>
    <mergeCell ref="J20:N20"/>
    <mergeCell ref="C17:E17"/>
    <mergeCell ref="J17:N18"/>
    <mergeCell ref="K22:L22"/>
    <mergeCell ref="E22:F22"/>
    <mergeCell ref="F8:N8"/>
    <mergeCell ref="F9:N9"/>
    <mergeCell ref="M22:N22"/>
    <mergeCell ref="M15:N15"/>
    <mergeCell ref="J16:N16"/>
    <mergeCell ref="F17:H17"/>
    <mergeCell ref="J19:K19"/>
    <mergeCell ref="C14:E16"/>
    <mergeCell ref="C9:E9"/>
    <mergeCell ref="F11:H12"/>
    <mergeCell ref="I13:I14"/>
    <mergeCell ref="J15:K15"/>
    <mergeCell ref="C13:E13"/>
    <mergeCell ref="F13:H13"/>
    <mergeCell ref="F14:H16"/>
    <mergeCell ref="J13:N14"/>
    <mergeCell ref="C33:E33"/>
    <mergeCell ref="L32:N37"/>
    <mergeCell ref="H32:K37"/>
    <mergeCell ref="C29:C31"/>
    <mergeCell ref="C26:C28"/>
    <mergeCell ref="L2:N2"/>
    <mergeCell ref="L3:N3"/>
    <mergeCell ref="B4:N4"/>
    <mergeCell ref="B7:N7"/>
    <mergeCell ref="K6:N6"/>
    <mergeCell ref="B35:B37"/>
    <mergeCell ref="C35:G37"/>
    <mergeCell ref="C11:E12"/>
    <mergeCell ref="M11:N11"/>
    <mergeCell ref="J11:K11"/>
    <mergeCell ref="C18:E20"/>
    <mergeCell ref="F18:H20"/>
    <mergeCell ref="B32:B34"/>
    <mergeCell ref="C32:E32"/>
    <mergeCell ref="C34:E34"/>
    <mergeCell ref="B22:B31"/>
    <mergeCell ref="J10:N10"/>
    <mergeCell ref="J12:N12"/>
    <mergeCell ref="G22:J22"/>
    <mergeCell ref="C10:E10"/>
    <mergeCell ref="F10:H10"/>
    <mergeCell ref="C23:C25"/>
    <mergeCell ref="B8:B20"/>
    <mergeCell ref="C8:E8"/>
    <mergeCell ref="M19:N19"/>
  </mergeCells>
  <printOptions horizontalCentered="1" verticalCentered="1"/>
  <pageMargins left="0.3937007874015748" right="0" top="0.07874015748031496" bottom="0.15748031496062992" header="0.03937007874015748"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90" zoomScaleSheetLayoutView="90" zoomScalePageLayoutView="80" workbookViewId="0" topLeftCell="A4">
      <selection activeCell="L11" sqref="L11"/>
    </sheetView>
  </sheetViews>
  <sheetFormatPr defaultColWidth="9.00390625" defaultRowHeight="13.5"/>
  <cols>
    <col min="1" max="2" width="4.50390625" style="7" customWidth="1"/>
    <col min="3" max="3" width="3.00390625" style="7" customWidth="1"/>
    <col min="4" max="4" width="23.75390625" style="7" customWidth="1"/>
    <col min="5" max="5" width="13.625" style="7" customWidth="1"/>
    <col min="6" max="6" width="12.50390625" style="7" customWidth="1"/>
    <col min="7" max="7" width="23.375" style="7" customWidth="1"/>
    <col min="8" max="8" width="11.875" style="7" customWidth="1"/>
    <col min="9" max="9" width="3.125" style="7" customWidth="1"/>
    <col min="10" max="13" width="9.00390625" style="7" customWidth="1"/>
    <col min="14" max="14" width="5.875" style="7" customWidth="1"/>
    <col min="15" max="16384" width="9.00390625" style="7" customWidth="1"/>
  </cols>
  <sheetData>
    <row r="1" spans="7:9" ht="18" customHeight="1">
      <c r="G1" s="292" t="s">
        <v>135</v>
      </c>
      <c r="H1" s="292"/>
      <c r="I1" s="292"/>
    </row>
    <row r="2" spans="1:9" ht="24.75" customHeight="1">
      <c r="A2" s="12" t="s">
        <v>24</v>
      </c>
      <c r="F2" s="36" t="s">
        <v>59</v>
      </c>
      <c r="G2" s="293">
        <f>IF('申込書'!F9="","",'申込書'!F9)</f>
      </c>
      <c r="H2" s="293"/>
      <c r="I2" s="293"/>
    </row>
    <row r="3" spans="1:9" ht="17.25" customHeight="1" thickBot="1">
      <c r="A3" s="294" t="s">
        <v>69</v>
      </c>
      <c r="B3" s="294"/>
      <c r="C3" s="294"/>
      <c r="D3" s="294"/>
      <c r="E3" s="294"/>
      <c r="F3" s="294"/>
      <c r="G3" s="294"/>
      <c r="H3" s="295" t="s">
        <v>70</v>
      </c>
      <c r="I3" s="295"/>
    </row>
    <row r="4" spans="1:9" ht="22.5" customHeight="1" thickBot="1">
      <c r="A4" s="296" t="s">
        <v>0</v>
      </c>
      <c r="B4" s="297"/>
      <c r="C4" s="298"/>
      <c r="D4" s="299"/>
      <c r="E4" s="307" t="s">
        <v>1</v>
      </c>
      <c r="F4" s="308"/>
      <c r="G4" s="317" t="s">
        <v>71</v>
      </c>
      <c r="H4" s="297"/>
      <c r="I4" s="318"/>
    </row>
    <row r="5" spans="1:9" ht="30.75" customHeight="1" thickBot="1">
      <c r="A5" s="300" t="s">
        <v>72</v>
      </c>
      <c r="B5" s="47" t="s">
        <v>73</v>
      </c>
      <c r="C5" s="302" t="s">
        <v>130</v>
      </c>
      <c r="D5" s="303"/>
      <c r="E5" s="273"/>
      <c r="F5" s="274"/>
      <c r="G5" s="275" t="s">
        <v>67</v>
      </c>
      <c r="H5" s="276"/>
      <c r="I5" s="277"/>
    </row>
    <row r="6" spans="1:9" ht="30.75" customHeight="1">
      <c r="A6" s="301"/>
      <c r="B6" s="278" t="s">
        <v>10</v>
      </c>
      <c r="C6" s="29" t="s">
        <v>74</v>
      </c>
      <c r="D6" s="26" t="s">
        <v>75</v>
      </c>
      <c r="E6" s="281"/>
      <c r="F6" s="282"/>
      <c r="G6" s="319"/>
      <c r="H6" s="320"/>
      <c r="I6" s="321"/>
    </row>
    <row r="7" spans="1:9" ht="30.75" customHeight="1">
      <c r="A7" s="301"/>
      <c r="B7" s="279"/>
      <c r="C7" s="30" t="s">
        <v>76</v>
      </c>
      <c r="D7" s="27" t="s">
        <v>77</v>
      </c>
      <c r="E7" s="286"/>
      <c r="F7" s="287"/>
      <c r="G7" s="283"/>
      <c r="H7" s="284"/>
      <c r="I7" s="285"/>
    </row>
    <row r="8" spans="1:9" ht="30.75" customHeight="1">
      <c r="A8" s="301"/>
      <c r="B8" s="279"/>
      <c r="C8" s="30" t="s">
        <v>78</v>
      </c>
      <c r="D8" s="27" t="s">
        <v>79</v>
      </c>
      <c r="E8" s="286"/>
      <c r="F8" s="287"/>
      <c r="G8" s="283"/>
      <c r="H8" s="284"/>
      <c r="I8" s="285"/>
    </row>
    <row r="9" spans="1:9" ht="30.75" customHeight="1" thickBot="1">
      <c r="A9" s="301"/>
      <c r="B9" s="279"/>
      <c r="C9" s="31" t="s">
        <v>80</v>
      </c>
      <c r="D9" s="27" t="s">
        <v>81</v>
      </c>
      <c r="E9" s="288"/>
      <c r="F9" s="289"/>
      <c r="G9" s="304"/>
      <c r="H9" s="305"/>
      <c r="I9" s="306"/>
    </row>
    <row r="10" spans="1:12" ht="29.25" customHeight="1" thickBot="1" thickTop="1">
      <c r="A10" s="301"/>
      <c r="B10" s="280"/>
      <c r="C10" s="48" t="s">
        <v>82</v>
      </c>
      <c r="D10" s="28" t="s">
        <v>48</v>
      </c>
      <c r="E10" s="312">
        <f>SUM(E6:F9)</f>
        <v>0</v>
      </c>
      <c r="F10" s="313"/>
      <c r="G10" s="21" t="s">
        <v>116</v>
      </c>
      <c r="H10" s="115">
        <f>IF(ISERROR(ROUNDDOWN(E10/E11*100,0)),"",(ROUNDDOWN(E10/E11*100,0)))</f>
      </c>
      <c r="I10" s="22" t="s">
        <v>83</v>
      </c>
      <c r="K10" s="116">
        <f>IF(ISERROR(ROUNDDOWN(E10/E11*100,0)),"",(ROUNDDOWN(E10/E11*100,0)))</f>
      </c>
      <c r="L10" s="7" t="s">
        <v>115</v>
      </c>
    </row>
    <row r="11" spans="1:9" ht="30.75" customHeight="1" thickBot="1" thickTop="1">
      <c r="A11" s="301"/>
      <c r="B11" s="309" t="s">
        <v>42</v>
      </c>
      <c r="C11" s="310"/>
      <c r="D11" s="311"/>
      <c r="E11" s="312">
        <f>SUM(E5+E10)</f>
        <v>0</v>
      </c>
      <c r="F11" s="313"/>
      <c r="G11" s="314" t="s">
        <v>136</v>
      </c>
      <c r="H11" s="315"/>
      <c r="I11" s="316"/>
    </row>
    <row r="12" spans="1:12" ht="30.75" customHeight="1" thickBot="1" thickTop="1">
      <c r="A12" s="301"/>
      <c r="B12" s="324" t="s">
        <v>21</v>
      </c>
      <c r="C12" s="32" t="s">
        <v>84</v>
      </c>
      <c r="D12" s="56" t="s">
        <v>49</v>
      </c>
      <c r="E12" s="326"/>
      <c r="F12" s="327"/>
      <c r="G12" s="23" t="s">
        <v>117</v>
      </c>
      <c r="H12" s="110">
        <f>IF(ISERROR(ROUNDUP(E12/E14*100,0)),"",(ROUNDUP(E12/E14*100,0)))</f>
      </c>
      <c r="I12" s="24" t="s">
        <v>83</v>
      </c>
      <c r="K12" s="114">
        <f>IF(ISERROR(ROUNDUP(E12/E14*100,1)),"",(ROUNDUP(E12/E14*100,1)))</f>
      </c>
      <c r="L12" s="7" t="s">
        <v>114</v>
      </c>
    </row>
    <row r="13" spans="1:9" ht="30.75" customHeight="1" thickBot="1">
      <c r="A13" s="301"/>
      <c r="B13" s="325"/>
      <c r="C13" s="25" t="s">
        <v>85</v>
      </c>
      <c r="D13" s="43" t="s">
        <v>50</v>
      </c>
      <c r="E13" s="464"/>
      <c r="F13" s="465"/>
      <c r="G13" s="328" t="s">
        <v>137</v>
      </c>
      <c r="H13" s="329"/>
      <c r="I13" s="330"/>
    </row>
    <row r="14" spans="1:9" ht="29.25" customHeight="1" thickBot="1" thickTop="1">
      <c r="A14" s="331" t="s">
        <v>86</v>
      </c>
      <c r="B14" s="332"/>
      <c r="C14" s="332"/>
      <c r="D14" s="332"/>
      <c r="E14" s="290">
        <f>SUM(E5+E6+E7+E8+E9+E12+E13)</f>
        <v>0</v>
      </c>
      <c r="F14" s="291"/>
      <c r="G14" s="16"/>
      <c r="H14" s="17"/>
      <c r="I14" s="18"/>
    </row>
    <row r="15" spans="1:9" ht="29.25" customHeight="1" thickBot="1">
      <c r="A15" s="296" t="s">
        <v>87</v>
      </c>
      <c r="B15" s="297"/>
      <c r="C15" s="298"/>
      <c r="D15" s="298"/>
      <c r="E15" s="352" t="s">
        <v>11</v>
      </c>
      <c r="F15" s="353"/>
      <c r="G15" s="307" t="s">
        <v>71</v>
      </c>
      <c r="H15" s="130"/>
      <c r="I15" s="338"/>
    </row>
    <row r="16" spans="1:9" ht="30.75" customHeight="1">
      <c r="A16" s="339" t="s">
        <v>6</v>
      </c>
      <c r="B16" s="341" t="s">
        <v>88</v>
      </c>
      <c r="C16" s="33" t="s">
        <v>89</v>
      </c>
      <c r="D16" s="104" t="s">
        <v>55</v>
      </c>
      <c r="E16" s="354"/>
      <c r="F16" s="355"/>
      <c r="G16" s="342"/>
      <c r="H16" s="343"/>
      <c r="I16" s="344"/>
    </row>
    <row r="17" spans="1:9" ht="30.75" customHeight="1">
      <c r="A17" s="339"/>
      <c r="B17" s="324"/>
      <c r="C17" s="34" t="s">
        <v>90</v>
      </c>
      <c r="D17" s="105" t="s">
        <v>56</v>
      </c>
      <c r="E17" s="336"/>
      <c r="F17" s="337"/>
      <c r="G17" s="345"/>
      <c r="H17" s="346"/>
      <c r="I17" s="347"/>
    </row>
    <row r="18" spans="1:9" ht="30.75" customHeight="1">
      <c r="A18" s="339"/>
      <c r="B18" s="324"/>
      <c r="C18" s="34" t="s">
        <v>91</v>
      </c>
      <c r="D18" s="106" t="s">
        <v>106</v>
      </c>
      <c r="E18" s="336"/>
      <c r="F18" s="337"/>
      <c r="G18" s="348"/>
      <c r="H18" s="349"/>
      <c r="I18" s="350"/>
    </row>
    <row r="19" spans="1:9" ht="30.75" customHeight="1">
      <c r="A19" s="339"/>
      <c r="B19" s="324"/>
      <c r="C19" s="34" t="s">
        <v>92</v>
      </c>
      <c r="D19" s="106" t="s">
        <v>57</v>
      </c>
      <c r="E19" s="336"/>
      <c r="F19" s="337"/>
      <c r="G19" s="270"/>
      <c r="H19" s="271"/>
      <c r="I19" s="272"/>
    </row>
    <row r="20" spans="1:9" ht="30.75" customHeight="1">
      <c r="A20" s="339"/>
      <c r="B20" s="324"/>
      <c r="C20" s="34" t="s">
        <v>93</v>
      </c>
      <c r="D20" s="106" t="s">
        <v>58</v>
      </c>
      <c r="E20" s="336"/>
      <c r="F20" s="337"/>
      <c r="G20" s="270"/>
      <c r="H20" s="271"/>
      <c r="I20" s="272"/>
    </row>
    <row r="21" spans="1:9" ht="30.75" customHeight="1">
      <c r="A21" s="339"/>
      <c r="B21" s="324"/>
      <c r="C21" s="34" t="s">
        <v>94</v>
      </c>
      <c r="D21" s="106" t="s">
        <v>107</v>
      </c>
      <c r="E21" s="336"/>
      <c r="F21" s="337"/>
      <c r="G21" s="270"/>
      <c r="H21" s="271"/>
      <c r="I21" s="272"/>
    </row>
    <row r="22" spans="1:9" ht="30.75" customHeight="1">
      <c r="A22" s="339"/>
      <c r="B22" s="324"/>
      <c r="C22" s="34" t="s">
        <v>95</v>
      </c>
      <c r="D22" s="106" t="s">
        <v>96</v>
      </c>
      <c r="E22" s="336"/>
      <c r="F22" s="337"/>
      <c r="G22" s="270"/>
      <c r="H22" s="271"/>
      <c r="I22" s="272"/>
    </row>
    <row r="23" spans="1:9" ht="30.75" customHeight="1">
      <c r="A23" s="339"/>
      <c r="B23" s="324"/>
      <c r="C23" s="34" t="s">
        <v>97</v>
      </c>
      <c r="D23" s="106" t="s">
        <v>98</v>
      </c>
      <c r="E23" s="336"/>
      <c r="F23" s="337"/>
      <c r="G23" s="270"/>
      <c r="H23" s="271"/>
      <c r="I23" s="272"/>
    </row>
    <row r="24" spans="1:9" ht="30.75" customHeight="1">
      <c r="A24" s="339"/>
      <c r="B24" s="324"/>
      <c r="C24" s="34" t="s">
        <v>99</v>
      </c>
      <c r="D24" s="103" t="s">
        <v>54</v>
      </c>
      <c r="E24" s="336"/>
      <c r="F24" s="337"/>
      <c r="G24" s="333"/>
      <c r="H24" s="334"/>
      <c r="I24" s="335"/>
    </row>
    <row r="25" spans="1:9" ht="30.75" customHeight="1" thickBot="1">
      <c r="A25" s="339"/>
      <c r="B25" s="325"/>
      <c r="C25" s="35" t="s">
        <v>100</v>
      </c>
      <c r="D25" s="107" t="s">
        <v>53</v>
      </c>
      <c r="E25" s="322"/>
      <c r="F25" s="323"/>
      <c r="G25" s="270"/>
      <c r="H25" s="271"/>
      <c r="I25" s="272"/>
    </row>
    <row r="26" spans="1:9" ht="29.25" customHeight="1" thickBot="1" thickTop="1">
      <c r="A26" s="339"/>
      <c r="B26" s="309" t="s">
        <v>43</v>
      </c>
      <c r="C26" s="310"/>
      <c r="D26" s="310"/>
      <c r="E26" s="312">
        <f>SUM(E16+E17+E18+E19+E20+E21+E22+E23+E24+E25)</f>
        <v>0</v>
      </c>
      <c r="F26" s="313"/>
      <c r="G26" s="466"/>
      <c r="H26" s="467"/>
      <c r="I26" s="468"/>
    </row>
    <row r="27" spans="1:9" ht="30.75" customHeight="1" thickTop="1">
      <c r="A27" s="339"/>
      <c r="B27" s="371" t="s">
        <v>8</v>
      </c>
      <c r="C27" s="40" t="s">
        <v>101</v>
      </c>
      <c r="D27" s="41" t="s">
        <v>51</v>
      </c>
      <c r="E27" s="362"/>
      <c r="F27" s="363"/>
      <c r="G27" s="348"/>
      <c r="H27" s="349"/>
      <c r="I27" s="350"/>
    </row>
    <row r="28" spans="1:9" ht="30.75" customHeight="1">
      <c r="A28" s="339"/>
      <c r="B28" s="371"/>
      <c r="C28" s="42" t="s">
        <v>102</v>
      </c>
      <c r="D28" s="43" t="s">
        <v>52</v>
      </c>
      <c r="E28" s="336"/>
      <c r="F28" s="337"/>
      <c r="G28" s="333"/>
      <c r="H28" s="334"/>
      <c r="I28" s="335"/>
    </row>
    <row r="29" spans="1:9" ht="30.75" customHeight="1">
      <c r="A29" s="339"/>
      <c r="B29" s="371"/>
      <c r="C29" s="42" t="s">
        <v>103</v>
      </c>
      <c r="D29" s="44" t="s">
        <v>81</v>
      </c>
      <c r="E29" s="336"/>
      <c r="F29" s="337"/>
      <c r="G29" s="333"/>
      <c r="H29" s="334"/>
      <c r="I29" s="335"/>
    </row>
    <row r="30" spans="1:9" ht="30.75" customHeight="1" thickBot="1">
      <c r="A30" s="340"/>
      <c r="B30" s="372"/>
      <c r="C30" s="45" t="s">
        <v>104</v>
      </c>
      <c r="D30" s="46" t="s">
        <v>81</v>
      </c>
      <c r="E30" s="322"/>
      <c r="F30" s="323"/>
      <c r="G30" s="364"/>
      <c r="H30" s="365"/>
      <c r="I30" s="366"/>
    </row>
    <row r="31" spans="1:9" ht="29.25" customHeight="1" thickBot="1" thickTop="1">
      <c r="A31" s="356" t="s">
        <v>105</v>
      </c>
      <c r="B31" s="357"/>
      <c r="C31" s="358"/>
      <c r="D31" s="358"/>
      <c r="E31" s="367">
        <f>SUM(E26+E27+E28+E29+E30)</f>
        <v>0</v>
      </c>
      <c r="F31" s="368"/>
      <c r="G31" s="359"/>
      <c r="H31" s="360"/>
      <c r="I31" s="361"/>
    </row>
    <row r="32" spans="1:9" ht="13.5" customHeight="1">
      <c r="A32" s="369" t="s">
        <v>20</v>
      </c>
      <c r="B32" s="369"/>
      <c r="C32" s="369"/>
      <c r="D32" s="369"/>
      <c r="E32" s="370"/>
      <c r="F32" s="370"/>
      <c r="G32" s="369"/>
      <c r="H32" s="369"/>
      <c r="I32" s="369"/>
    </row>
    <row r="33" spans="1:9" ht="15.75" customHeight="1">
      <c r="A33" s="351" t="s">
        <v>138</v>
      </c>
      <c r="B33" s="351"/>
      <c r="C33" s="351"/>
      <c r="D33" s="351"/>
      <c r="E33" s="351"/>
      <c r="F33" s="351"/>
      <c r="G33" s="351"/>
      <c r="H33" s="351"/>
      <c r="I33" s="351"/>
    </row>
  </sheetData>
  <sheetProtection/>
  <mergeCells count="72">
    <mergeCell ref="G30:I30"/>
    <mergeCell ref="G26:I26"/>
    <mergeCell ref="E31:F31"/>
    <mergeCell ref="A32:I32"/>
    <mergeCell ref="E28:F28"/>
    <mergeCell ref="E29:F29"/>
    <mergeCell ref="B27:B30"/>
    <mergeCell ref="G27:I27"/>
    <mergeCell ref="G29:I29"/>
    <mergeCell ref="E26:F26"/>
    <mergeCell ref="A33:I33"/>
    <mergeCell ref="E15:F15"/>
    <mergeCell ref="E16:F16"/>
    <mergeCell ref="E17:F17"/>
    <mergeCell ref="E18:F18"/>
    <mergeCell ref="E19:F19"/>
    <mergeCell ref="E30:F30"/>
    <mergeCell ref="A31:D31"/>
    <mergeCell ref="G31:I31"/>
    <mergeCell ref="E27:F27"/>
    <mergeCell ref="G23:I23"/>
    <mergeCell ref="G24:I24"/>
    <mergeCell ref="G25:I25"/>
    <mergeCell ref="E22:F22"/>
    <mergeCell ref="E23:F23"/>
    <mergeCell ref="E24:F24"/>
    <mergeCell ref="G28:I28"/>
    <mergeCell ref="E20:F20"/>
    <mergeCell ref="G15:I15"/>
    <mergeCell ref="A16:A30"/>
    <mergeCell ref="B16:B25"/>
    <mergeCell ref="G16:I16"/>
    <mergeCell ref="G17:I17"/>
    <mergeCell ref="G18:I18"/>
    <mergeCell ref="E21:F21"/>
    <mergeCell ref="G22:I22"/>
    <mergeCell ref="G21:I21"/>
    <mergeCell ref="B26:D26"/>
    <mergeCell ref="E25:F25"/>
    <mergeCell ref="E7:F7"/>
    <mergeCell ref="B12:B13"/>
    <mergeCell ref="E12:F12"/>
    <mergeCell ref="E13:F13"/>
    <mergeCell ref="G13:I13"/>
    <mergeCell ref="A14:D14"/>
    <mergeCell ref="A15:D15"/>
    <mergeCell ref="E11:F11"/>
    <mergeCell ref="G11:I11"/>
    <mergeCell ref="G4:I4"/>
    <mergeCell ref="E10:F10"/>
    <mergeCell ref="G6:I6"/>
    <mergeCell ref="G19:I19"/>
    <mergeCell ref="G1:I1"/>
    <mergeCell ref="G2:I2"/>
    <mergeCell ref="A3:G3"/>
    <mergeCell ref="H3:I3"/>
    <mergeCell ref="A4:D4"/>
    <mergeCell ref="A5:A13"/>
    <mergeCell ref="C5:D5"/>
    <mergeCell ref="G9:I9"/>
    <mergeCell ref="E4:F4"/>
    <mergeCell ref="B11:D11"/>
    <mergeCell ref="G20:I20"/>
    <mergeCell ref="E5:F5"/>
    <mergeCell ref="G5:I5"/>
    <mergeCell ref="B6:B10"/>
    <mergeCell ref="E6:F6"/>
    <mergeCell ref="G7:I7"/>
    <mergeCell ref="E8:F8"/>
    <mergeCell ref="G8:I8"/>
    <mergeCell ref="E9:F9"/>
    <mergeCell ref="E14:F14"/>
  </mergeCells>
  <printOptions horizontalCentered="1" verticalCentered="1"/>
  <pageMargins left="0" right="0.3937007874015748" top="0.07874015748031496" bottom="0" header="0.03937007874015748"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B1:L57"/>
  <sheetViews>
    <sheetView view="pageBreakPreview" zoomScale="68" zoomScaleSheetLayoutView="68" zoomScalePageLayoutView="70" workbookViewId="0" topLeftCell="A1">
      <selection activeCell="D13" sqref="D13"/>
    </sheetView>
  </sheetViews>
  <sheetFormatPr defaultColWidth="9.00390625" defaultRowHeight="13.5"/>
  <cols>
    <col min="1" max="1" width="5.50390625" style="7" customWidth="1"/>
    <col min="2" max="2" width="6.125" style="7" customWidth="1"/>
    <col min="3" max="3" width="7.50390625" style="7" customWidth="1"/>
    <col min="4" max="4" width="11.75390625" style="7" customWidth="1"/>
    <col min="5" max="5" width="8.875" style="7" customWidth="1"/>
    <col min="6" max="6" width="17.375" style="7" customWidth="1"/>
    <col min="7" max="7" width="29.75390625" style="7" customWidth="1"/>
    <col min="8" max="8" width="15.125" style="7" customWidth="1"/>
    <col min="9" max="9" width="15.625" style="7" customWidth="1"/>
    <col min="10" max="13" width="9.00390625" style="7" customWidth="1"/>
    <col min="14" max="14" width="5.875" style="7" customWidth="1"/>
    <col min="15" max="16384" width="9.00390625" style="7" customWidth="1"/>
  </cols>
  <sheetData>
    <row r="1" spans="8:9" ht="18.75" customHeight="1">
      <c r="H1" s="373" t="s">
        <v>139</v>
      </c>
      <c r="I1" s="373"/>
    </row>
    <row r="2" spans="7:9" ht="14.25">
      <c r="G2" s="382" t="s">
        <v>59</v>
      </c>
      <c r="H2" s="383">
        <f>IF('申込書'!F9="","",'申込書'!F9)</f>
      </c>
      <c r="I2" s="383"/>
    </row>
    <row r="3" spans="2:9" ht="11.25" customHeight="1">
      <c r="B3" s="381" t="s">
        <v>26</v>
      </c>
      <c r="C3" s="381"/>
      <c r="D3" s="381"/>
      <c r="E3" s="381"/>
      <c r="F3" s="38"/>
      <c r="G3" s="382"/>
      <c r="H3" s="383"/>
      <c r="I3" s="383"/>
    </row>
    <row r="4" spans="2:9" ht="15" customHeight="1">
      <c r="B4" s="381"/>
      <c r="C4" s="381"/>
      <c r="D4" s="381"/>
      <c r="E4" s="381"/>
      <c r="F4" s="38"/>
      <c r="G4" s="38"/>
      <c r="H4" s="38"/>
      <c r="I4" s="38"/>
    </row>
    <row r="5" spans="2:9" ht="53.25" customHeight="1">
      <c r="B5" s="374" t="s">
        <v>140</v>
      </c>
      <c r="C5" s="374"/>
      <c r="D5" s="374"/>
      <c r="E5" s="374"/>
      <c r="F5" s="374"/>
      <c r="G5" s="374"/>
      <c r="H5" s="374"/>
      <c r="I5" s="374"/>
    </row>
    <row r="6" spans="2:9" ht="52.5" customHeight="1">
      <c r="B6" s="19" t="s">
        <v>3</v>
      </c>
      <c r="C6" s="50" t="s">
        <v>62</v>
      </c>
      <c r="D6" s="19" t="s">
        <v>63</v>
      </c>
      <c r="E6" s="51" t="s">
        <v>35</v>
      </c>
      <c r="F6" s="19" t="s">
        <v>60</v>
      </c>
      <c r="G6" s="19" t="s">
        <v>61</v>
      </c>
      <c r="H6" s="37" t="s">
        <v>66</v>
      </c>
      <c r="I6" s="19" t="s">
        <v>27</v>
      </c>
    </row>
    <row r="7" spans="2:9" ht="15.75" customHeight="1">
      <c r="B7" s="378">
        <v>4</v>
      </c>
      <c r="C7" s="57"/>
      <c r="D7" s="57"/>
      <c r="E7" s="57"/>
      <c r="F7" s="58"/>
      <c r="G7" s="58"/>
      <c r="H7" s="58"/>
      <c r="I7" s="58"/>
    </row>
    <row r="8" spans="2:9" ht="15.75" customHeight="1">
      <c r="B8" s="379"/>
      <c r="C8" s="59"/>
      <c r="D8" s="59"/>
      <c r="E8" s="59"/>
      <c r="F8" s="60"/>
      <c r="G8" s="60"/>
      <c r="H8" s="60"/>
      <c r="I8" s="60"/>
    </row>
    <row r="9" spans="2:9" ht="15.75" customHeight="1">
      <c r="B9" s="379"/>
      <c r="C9" s="59"/>
      <c r="D9" s="59"/>
      <c r="E9" s="59"/>
      <c r="F9" s="60"/>
      <c r="G9" s="60"/>
      <c r="H9" s="60"/>
      <c r="I9" s="60"/>
    </row>
    <row r="10" spans="2:9" ht="15.75" customHeight="1">
      <c r="B10" s="380"/>
      <c r="C10" s="61"/>
      <c r="D10" s="61"/>
      <c r="E10" s="61"/>
      <c r="F10" s="62"/>
      <c r="G10" s="62"/>
      <c r="H10" s="62"/>
      <c r="I10" s="62"/>
    </row>
    <row r="11" spans="2:9" ht="15.75" customHeight="1">
      <c r="B11" s="378">
        <v>5</v>
      </c>
      <c r="C11" s="63"/>
      <c r="D11" s="57"/>
      <c r="E11" s="64"/>
      <c r="F11" s="58"/>
      <c r="G11" s="58"/>
      <c r="H11" s="58"/>
      <c r="I11" s="58"/>
    </row>
    <row r="12" spans="2:9" ht="15.75" customHeight="1">
      <c r="B12" s="379"/>
      <c r="C12" s="65"/>
      <c r="D12" s="59"/>
      <c r="E12" s="66"/>
      <c r="F12" s="60"/>
      <c r="G12" s="60"/>
      <c r="H12" s="60"/>
      <c r="I12" s="60"/>
    </row>
    <row r="13" spans="2:9" ht="15.75" customHeight="1">
      <c r="B13" s="379"/>
      <c r="C13" s="65"/>
      <c r="D13" s="59"/>
      <c r="E13" s="66"/>
      <c r="F13" s="60"/>
      <c r="G13" s="60"/>
      <c r="H13" s="60"/>
      <c r="I13" s="60"/>
    </row>
    <row r="14" spans="2:9" ht="15.75" customHeight="1">
      <c r="B14" s="380"/>
      <c r="C14" s="67"/>
      <c r="D14" s="61"/>
      <c r="E14" s="68"/>
      <c r="F14" s="62"/>
      <c r="G14" s="62"/>
      <c r="H14" s="62"/>
      <c r="I14" s="62"/>
    </row>
    <row r="15" spans="2:9" ht="15.75" customHeight="1">
      <c r="B15" s="378">
        <v>6</v>
      </c>
      <c r="C15" s="63"/>
      <c r="D15" s="57"/>
      <c r="E15" s="64"/>
      <c r="F15" s="58"/>
      <c r="G15" s="58"/>
      <c r="H15" s="58"/>
      <c r="I15" s="58"/>
    </row>
    <row r="16" spans="2:9" ht="15.75" customHeight="1">
      <c r="B16" s="379"/>
      <c r="C16" s="65"/>
      <c r="D16" s="59"/>
      <c r="E16" s="66"/>
      <c r="F16" s="60"/>
      <c r="G16" s="60"/>
      <c r="H16" s="60"/>
      <c r="I16" s="60"/>
    </row>
    <row r="17" spans="2:9" ht="15.75" customHeight="1">
      <c r="B17" s="379"/>
      <c r="C17" s="65"/>
      <c r="D17" s="59"/>
      <c r="E17" s="66"/>
      <c r="F17" s="60"/>
      <c r="G17" s="60"/>
      <c r="H17" s="60"/>
      <c r="I17" s="60"/>
    </row>
    <row r="18" spans="2:9" ht="15.75" customHeight="1">
      <c r="B18" s="380"/>
      <c r="C18" s="67"/>
      <c r="D18" s="61"/>
      <c r="E18" s="68"/>
      <c r="F18" s="62"/>
      <c r="G18" s="62"/>
      <c r="H18" s="62"/>
      <c r="I18" s="62"/>
    </row>
    <row r="19" spans="2:9" ht="15.75" customHeight="1">
      <c r="B19" s="378">
        <v>7</v>
      </c>
      <c r="C19" s="63"/>
      <c r="D19" s="57"/>
      <c r="E19" s="64"/>
      <c r="F19" s="58"/>
      <c r="G19" s="58"/>
      <c r="H19" s="58"/>
      <c r="I19" s="58"/>
    </row>
    <row r="20" spans="2:9" ht="15.75" customHeight="1">
      <c r="B20" s="379"/>
      <c r="C20" s="65"/>
      <c r="D20" s="59"/>
      <c r="E20" s="66"/>
      <c r="F20" s="60"/>
      <c r="G20" s="60"/>
      <c r="H20" s="60"/>
      <c r="I20" s="60"/>
    </row>
    <row r="21" spans="2:9" ht="15.75" customHeight="1">
      <c r="B21" s="379"/>
      <c r="C21" s="65"/>
      <c r="D21" s="59"/>
      <c r="E21" s="66"/>
      <c r="F21" s="60"/>
      <c r="G21" s="60"/>
      <c r="H21" s="60"/>
      <c r="I21" s="60"/>
    </row>
    <row r="22" spans="2:9" ht="15.75" customHeight="1">
      <c r="B22" s="380"/>
      <c r="C22" s="67"/>
      <c r="D22" s="61"/>
      <c r="E22" s="68"/>
      <c r="F22" s="62"/>
      <c r="G22" s="62"/>
      <c r="H22" s="62"/>
      <c r="I22" s="62"/>
    </row>
    <row r="23" spans="2:9" ht="15.75" customHeight="1">
      <c r="B23" s="378">
        <v>8</v>
      </c>
      <c r="C23" s="63"/>
      <c r="D23" s="57"/>
      <c r="E23" s="64"/>
      <c r="F23" s="58"/>
      <c r="G23" s="58"/>
      <c r="H23" s="58"/>
      <c r="I23" s="58"/>
    </row>
    <row r="24" spans="2:9" ht="15.75" customHeight="1">
      <c r="B24" s="379"/>
      <c r="C24" s="65"/>
      <c r="D24" s="59"/>
      <c r="E24" s="66"/>
      <c r="F24" s="60"/>
      <c r="G24" s="60"/>
      <c r="H24" s="60"/>
      <c r="I24" s="60"/>
    </row>
    <row r="25" spans="2:9" ht="15.75" customHeight="1">
      <c r="B25" s="379"/>
      <c r="C25" s="65"/>
      <c r="D25" s="59"/>
      <c r="E25" s="66"/>
      <c r="F25" s="60"/>
      <c r="G25" s="60"/>
      <c r="H25" s="60"/>
      <c r="I25" s="60"/>
    </row>
    <row r="26" spans="2:9" ht="15.75" customHeight="1">
      <c r="B26" s="380"/>
      <c r="C26" s="67"/>
      <c r="D26" s="61"/>
      <c r="E26" s="68"/>
      <c r="F26" s="62"/>
      <c r="G26" s="62"/>
      <c r="H26" s="62"/>
      <c r="I26" s="62"/>
    </row>
    <row r="27" spans="2:9" ht="15.75" customHeight="1">
      <c r="B27" s="378">
        <v>9</v>
      </c>
      <c r="C27" s="63"/>
      <c r="D27" s="57"/>
      <c r="E27" s="64"/>
      <c r="F27" s="58"/>
      <c r="G27" s="58"/>
      <c r="H27" s="58"/>
      <c r="I27" s="58"/>
    </row>
    <row r="28" spans="2:9" ht="15.75" customHeight="1">
      <c r="B28" s="379"/>
      <c r="C28" s="65"/>
      <c r="D28" s="59"/>
      <c r="E28" s="66"/>
      <c r="F28" s="60"/>
      <c r="G28" s="60"/>
      <c r="H28" s="60"/>
      <c r="I28" s="60"/>
    </row>
    <row r="29" spans="2:9" ht="15.75" customHeight="1">
      <c r="B29" s="379"/>
      <c r="C29" s="65"/>
      <c r="D29" s="59"/>
      <c r="E29" s="66"/>
      <c r="F29" s="60"/>
      <c r="G29" s="60"/>
      <c r="H29" s="60"/>
      <c r="I29" s="60"/>
    </row>
    <row r="30" spans="2:9" ht="15.75" customHeight="1">
      <c r="B30" s="380"/>
      <c r="C30" s="67"/>
      <c r="D30" s="61"/>
      <c r="E30" s="68"/>
      <c r="F30" s="62"/>
      <c r="G30" s="62"/>
      <c r="H30" s="62"/>
      <c r="I30" s="62"/>
    </row>
    <row r="31" spans="2:9" ht="15.75" customHeight="1">
      <c r="B31" s="378">
        <v>10</v>
      </c>
      <c r="C31" s="63"/>
      <c r="D31" s="57"/>
      <c r="E31" s="64"/>
      <c r="F31" s="58"/>
      <c r="G31" s="58"/>
      <c r="H31" s="58"/>
      <c r="I31" s="58"/>
    </row>
    <row r="32" spans="2:9" ht="15.75" customHeight="1">
      <c r="B32" s="379"/>
      <c r="C32" s="65"/>
      <c r="D32" s="59"/>
      <c r="E32" s="66"/>
      <c r="F32" s="60"/>
      <c r="G32" s="60"/>
      <c r="H32" s="60"/>
      <c r="I32" s="60"/>
    </row>
    <row r="33" spans="2:9" ht="15.75" customHeight="1">
      <c r="B33" s="379"/>
      <c r="C33" s="65"/>
      <c r="D33" s="59"/>
      <c r="E33" s="66"/>
      <c r="F33" s="60"/>
      <c r="G33" s="60"/>
      <c r="H33" s="60"/>
      <c r="I33" s="60"/>
    </row>
    <row r="34" spans="2:9" ht="15.75" customHeight="1">
      <c r="B34" s="380"/>
      <c r="C34" s="67"/>
      <c r="D34" s="61"/>
      <c r="E34" s="68"/>
      <c r="F34" s="62"/>
      <c r="G34" s="62"/>
      <c r="H34" s="62"/>
      <c r="I34" s="62"/>
    </row>
    <row r="35" spans="2:9" ht="15.75" customHeight="1">
      <c r="B35" s="378">
        <v>11</v>
      </c>
      <c r="C35" s="63"/>
      <c r="D35" s="57"/>
      <c r="E35" s="64"/>
      <c r="F35" s="58"/>
      <c r="G35" s="58"/>
      <c r="H35" s="58"/>
      <c r="I35" s="58"/>
    </row>
    <row r="36" spans="2:9" ht="15.75" customHeight="1">
      <c r="B36" s="379"/>
      <c r="C36" s="65"/>
      <c r="D36" s="59"/>
      <c r="E36" s="66"/>
      <c r="F36" s="60"/>
      <c r="G36" s="60"/>
      <c r="H36" s="60"/>
      <c r="I36" s="60"/>
    </row>
    <row r="37" spans="2:9" ht="15.75" customHeight="1">
      <c r="B37" s="379"/>
      <c r="C37" s="65"/>
      <c r="D37" s="59"/>
      <c r="E37" s="66"/>
      <c r="F37" s="60"/>
      <c r="G37" s="60"/>
      <c r="H37" s="60"/>
      <c r="I37" s="60"/>
    </row>
    <row r="38" spans="2:9" ht="15.75" customHeight="1">
      <c r="B38" s="380"/>
      <c r="C38" s="67"/>
      <c r="D38" s="61"/>
      <c r="E38" s="68"/>
      <c r="F38" s="62"/>
      <c r="G38" s="62"/>
      <c r="H38" s="62"/>
      <c r="I38" s="62"/>
    </row>
    <row r="39" spans="2:9" ht="15.75" customHeight="1">
      <c r="B39" s="378">
        <v>12</v>
      </c>
      <c r="C39" s="63"/>
      <c r="D39" s="57"/>
      <c r="E39" s="64"/>
      <c r="F39" s="58"/>
      <c r="G39" s="58"/>
      <c r="H39" s="58"/>
      <c r="I39" s="58"/>
    </row>
    <row r="40" spans="2:9" ht="15.75" customHeight="1">
      <c r="B40" s="379"/>
      <c r="C40" s="65"/>
      <c r="D40" s="59"/>
      <c r="E40" s="66"/>
      <c r="F40" s="60"/>
      <c r="G40" s="60"/>
      <c r="H40" s="60"/>
      <c r="I40" s="60"/>
    </row>
    <row r="41" spans="2:9" ht="15.75" customHeight="1">
      <c r="B41" s="379"/>
      <c r="C41" s="65"/>
      <c r="D41" s="59"/>
      <c r="E41" s="66"/>
      <c r="F41" s="60"/>
      <c r="G41" s="60"/>
      <c r="H41" s="60"/>
      <c r="I41" s="60"/>
    </row>
    <row r="42" spans="2:9" ht="15.75" customHeight="1">
      <c r="B42" s="380"/>
      <c r="C42" s="67"/>
      <c r="D42" s="61"/>
      <c r="E42" s="68"/>
      <c r="F42" s="62"/>
      <c r="G42" s="62"/>
      <c r="H42" s="62"/>
      <c r="I42" s="62"/>
    </row>
    <row r="43" spans="2:9" ht="15.75" customHeight="1">
      <c r="B43" s="378">
        <v>1</v>
      </c>
      <c r="C43" s="63"/>
      <c r="D43" s="57"/>
      <c r="E43" s="64"/>
      <c r="F43" s="58"/>
      <c r="G43" s="58"/>
      <c r="H43" s="58"/>
      <c r="I43" s="58"/>
    </row>
    <row r="44" spans="2:9" ht="15.75" customHeight="1">
      <c r="B44" s="379"/>
      <c r="C44" s="65"/>
      <c r="D44" s="59"/>
      <c r="E44" s="66"/>
      <c r="F44" s="60"/>
      <c r="G44" s="60"/>
      <c r="H44" s="60"/>
      <c r="I44" s="60"/>
    </row>
    <row r="45" spans="2:9" ht="15.75" customHeight="1">
      <c r="B45" s="379"/>
      <c r="C45" s="65"/>
      <c r="D45" s="59"/>
      <c r="E45" s="66"/>
      <c r="F45" s="60"/>
      <c r="G45" s="60"/>
      <c r="H45" s="60"/>
      <c r="I45" s="60"/>
    </row>
    <row r="46" spans="2:9" ht="15.75" customHeight="1">
      <c r="B46" s="380"/>
      <c r="C46" s="67"/>
      <c r="D46" s="61"/>
      <c r="E46" s="68"/>
      <c r="F46" s="62"/>
      <c r="G46" s="62"/>
      <c r="H46" s="62"/>
      <c r="I46" s="62"/>
    </row>
    <row r="47" spans="2:9" ht="15.75" customHeight="1">
      <c r="B47" s="378">
        <v>2</v>
      </c>
      <c r="C47" s="63"/>
      <c r="D47" s="57"/>
      <c r="E47" s="64"/>
      <c r="F47" s="58"/>
      <c r="G47" s="58"/>
      <c r="H47" s="58"/>
      <c r="I47" s="58"/>
    </row>
    <row r="48" spans="2:9" ht="15.75" customHeight="1">
      <c r="B48" s="379"/>
      <c r="C48" s="65"/>
      <c r="D48" s="59"/>
      <c r="E48" s="66"/>
      <c r="F48" s="60"/>
      <c r="G48" s="60"/>
      <c r="H48" s="60"/>
      <c r="I48" s="60"/>
    </row>
    <row r="49" spans="2:9" ht="15.75" customHeight="1">
      <c r="B49" s="379"/>
      <c r="C49" s="65"/>
      <c r="D49" s="59"/>
      <c r="E49" s="66"/>
      <c r="F49" s="60"/>
      <c r="G49" s="60"/>
      <c r="H49" s="60"/>
      <c r="I49" s="60"/>
    </row>
    <row r="50" spans="2:9" ht="15.75" customHeight="1">
      <c r="B50" s="380"/>
      <c r="C50" s="67"/>
      <c r="D50" s="61"/>
      <c r="E50" s="68"/>
      <c r="F50" s="62"/>
      <c r="G50" s="62"/>
      <c r="H50" s="62"/>
      <c r="I50" s="62"/>
    </row>
    <row r="51" spans="2:9" ht="15.75" customHeight="1">
      <c r="B51" s="378">
        <v>3</v>
      </c>
      <c r="C51" s="63"/>
      <c r="D51" s="57"/>
      <c r="E51" s="64"/>
      <c r="F51" s="58"/>
      <c r="G51" s="58"/>
      <c r="H51" s="58"/>
      <c r="I51" s="58"/>
    </row>
    <row r="52" spans="2:9" ht="15.75" customHeight="1">
      <c r="B52" s="379"/>
      <c r="C52" s="65"/>
      <c r="D52" s="59"/>
      <c r="E52" s="66"/>
      <c r="F52" s="60"/>
      <c r="G52" s="60"/>
      <c r="H52" s="60"/>
      <c r="I52" s="60"/>
    </row>
    <row r="53" spans="2:9" ht="15.75" customHeight="1">
      <c r="B53" s="379"/>
      <c r="C53" s="65"/>
      <c r="D53" s="59"/>
      <c r="E53" s="66"/>
      <c r="F53" s="60"/>
      <c r="G53" s="60"/>
      <c r="H53" s="60"/>
      <c r="I53" s="60"/>
    </row>
    <row r="54" spans="2:9" ht="15.75" customHeight="1" thickBot="1">
      <c r="B54" s="380"/>
      <c r="C54" s="67"/>
      <c r="D54" s="61"/>
      <c r="E54" s="68"/>
      <c r="F54" s="62"/>
      <c r="G54" s="62"/>
      <c r="H54" s="62"/>
      <c r="I54" s="62"/>
    </row>
    <row r="55" spans="2:9" ht="52.5" customHeight="1" thickBot="1" thickTop="1">
      <c r="B55" s="90" t="s">
        <v>28</v>
      </c>
      <c r="C55" s="69"/>
      <c r="D55" s="70"/>
      <c r="E55" s="92">
        <f>SUM(E7:E54)</f>
        <v>0</v>
      </c>
      <c r="F55" s="71"/>
      <c r="G55" s="72"/>
      <c r="H55" s="470">
        <f>SUM(H7:H54)</f>
        <v>0</v>
      </c>
      <c r="I55" s="72"/>
    </row>
    <row r="56" spans="2:12" ht="69" customHeight="1" thickBot="1" thickTop="1">
      <c r="B56" s="375" t="s">
        <v>142</v>
      </c>
      <c r="C56" s="376"/>
      <c r="D56" s="376"/>
      <c r="E56" s="376"/>
      <c r="F56" s="376"/>
      <c r="G56" s="377"/>
      <c r="H56" s="471">
        <f>IF(ISERROR(SUM(H55/E55)),"",ROUNDDOWN(SUM(H55/E55),0))</f>
      </c>
      <c r="I56" s="73" t="s">
        <v>141</v>
      </c>
      <c r="K56" s="469">
        <f>IF(ISERROR(SUM(H55/E55)),"",ROUNDDOWN(SUM(H55/E55),0))</f>
      </c>
      <c r="L56" s="7" t="s">
        <v>147</v>
      </c>
    </row>
    <row r="57" spans="2:9" ht="70.5" customHeight="1">
      <c r="B57" s="20"/>
      <c r="C57" s="20"/>
      <c r="D57" s="20"/>
      <c r="E57" s="20"/>
      <c r="F57" s="20"/>
      <c r="G57" s="20"/>
      <c r="H57" s="20"/>
      <c r="I57" s="20"/>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N39"/>
  <sheetViews>
    <sheetView view="pageBreakPreview" zoomScale="81" zoomScaleSheetLayoutView="81" zoomScalePageLayoutView="0" workbookViewId="0" topLeftCell="A1">
      <selection activeCell="D38" sqref="D38"/>
    </sheetView>
  </sheetViews>
  <sheetFormatPr defaultColWidth="9.00390625" defaultRowHeight="13.5"/>
  <cols>
    <col min="1" max="1" width="5.875" style="7" customWidth="1"/>
    <col min="2" max="4" width="9.00390625" style="7" customWidth="1"/>
    <col min="5" max="5" width="11.875" style="7" customWidth="1"/>
    <col min="6" max="10" width="9.00390625" style="7" customWidth="1"/>
    <col min="11" max="11" width="5.75390625" style="7" customWidth="1"/>
    <col min="12" max="12" width="9.00390625" style="7" customWidth="1"/>
    <col min="13" max="13" width="3.875" style="7" customWidth="1"/>
    <col min="14" max="14" width="2.75390625" style="7" customWidth="1"/>
    <col min="15" max="16384" width="9.00390625" style="7" customWidth="1"/>
  </cols>
  <sheetData>
    <row r="1" spans="10:14" ht="22.5" customHeight="1">
      <c r="J1" s="387" t="s">
        <v>144</v>
      </c>
      <c r="K1" s="387"/>
      <c r="L1" s="387"/>
      <c r="M1" s="387"/>
      <c r="N1" s="387"/>
    </row>
    <row r="2" spans="1:13" ht="23.25">
      <c r="A2" s="74" t="s">
        <v>37</v>
      </c>
      <c r="H2" s="75" t="s">
        <v>59</v>
      </c>
      <c r="I2" s="423">
        <f>IF('申込書'!F9="","",'申込書'!F9)</f>
      </c>
      <c r="J2" s="424"/>
      <c r="K2" s="424"/>
      <c r="L2" s="424"/>
      <c r="M2" s="425"/>
    </row>
    <row r="3" ht="15" thickBot="1"/>
    <row r="4" spans="1:13" s="2" customFormat="1" ht="24.75" customHeight="1">
      <c r="A4" s="400" t="s">
        <v>46</v>
      </c>
      <c r="B4" s="401"/>
      <c r="C4" s="401"/>
      <c r="D4" s="401"/>
      <c r="E4" s="401"/>
      <c r="F4" s="401"/>
      <c r="G4" s="401"/>
      <c r="H4" s="401"/>
      <c r="I4" s="401"/>
      <c r="J4" s="401"/>
      <c r="K4" s="401"/>
      <c r="L4" s="401"/>
      <c r="M4" s="402"/>
    </row>
    <row r="5" spans="1:13" s="2" customFormat="1" ht="24.75" customHeight="1">
      <c r="A5" s="403"/>
      <c r="B5" s="404"/>
      <c r="C5" s="404"/>
      <c r="D5" s="404"/>
      <c r="E5" s="404"/>
      <c r="F5" s="404"/>
      <c r="G5" s="404"/>
      <c r="H5" s="404"/>
      <c r="I5" s="404"/>
      <c r="J5" s="404"/>
      <c r="K5" s="404"/>
      <c r="L5" s="404"/>
      <c r="M5" s="405"/>
    </row>
    <row r="6" spans="1:13" s="2" customFormat="1" ht="24.75" customHeight="1">
      <c r="A6" s="403"/>
      <c r="B6" s="404"/>
      <c r="C6" s="404"/>
      <c r="D6" s="404"/>
      <c r="E6" s="404"/>
      <c r="F6" s="404"/>
      <c r="G6" s="404"/>
      <c r="H6" s="404"/>
      <c r="I6" s="404"/>
      <c r="J6" s="404"/>
      <c r="K6" s="404"/>
      <c r="L6" s="404"/>
      <c r="M6" s="405"/>
    </row>
    <row r="7" spans="1:13" s="2" customFormat="1" ht="24.75" customHeight="1">
      <c r="A7" s="403"/>
      <c r="B7" s="404"/>
      <c r="C7" s="404"/>
      <c r="D7" s="404"/>
      <c r="E7" s="404"/>
      <c r="F7" s="404"/>
      <c r="G7" s="404"/>
      <c r="H7" s="404"/>
      <c r="I7" s="404"/>
      <c r="J7" s="404"/>
      <c r="K7" s="404"/>
      <c r="L7" s="404"/>
      <c r="M7" s="405"/>
    </row>
    <row r="8" spans="1:13" s="2" customFormat="1" ht="24.75" customHeight="1">
      <c r="A8" s="406"/>
      <c r="B8" s="407"/>
      <c r="C8" s="407"/>
      <c r="D8" s="407"/>
      <c r="E8" s="407"/>
      <c r="F8" s="407"/>
      <c r="G8" s="407"/>
      <c r="H8" s="407"/>
      <c r="I8" s="407"/>
      <c r="J8" s="407"/>
      <c r="K8" s="407"/>
      <c r="L8" s="407"/>
      <c r="M8" s="408"/>
    </row>
    <row r="9" spans="1:13" s="2" customFormat="1" ht="24.75" customHeight="1">
      <c r="A9" s="409" t="s">
        <v>25</v>
      </c>
      <c r="B9" s="410"/>
      <c r="C9" s="410"/>
      <c r="D9" s="410"/>
      <c r="E9" s="410"/>
      <c r="F9" s="410"/>
      <c r="G9" s="410"/>
      <c r="H9" s="410"/>
      <c r="I9" s="410"/>
      <c r="J9" s="410"/>
      <c r="K9" s="410"/>
      <c r="L9" s="410"/>
      <c r="M9" s="411"/>
    </row>
    <row r="10" spans="1:13" s="2" customFormat="1" ht="24.75" customHeight="1">
      <c r="A10" s="403"/>
      <c r="B10" s="404"/>
      <c r="C10" s="404"/>
      <c r="D10" s="404"/>
      <c r="E10" s="404"/>
      <c r="F10" s="404"/>
      <c r="G10" s="404"/>
      <c r="H10" s="404"/>
      <c r="I10" s="404"/>
      <c r="J10" s="404"/>
      <c r="K10" s="404"/>
      <c r="L10" s="404"/>
      <c r="M10" s="405"/>
    </row>
    <row r="11" spans="1:13" s="2" customFormat="1" ht="24.75" customHeight="1">
      <c r="A11" s="403"/>
      <c r="B11" s="404"/>
      <c r="C11" s="404"/>
      <c r="D11" s="404"/>
      <c r="E11" s="404"/>
      <c r="F11" s="404"/>
      <c r="G11" s="404"/>
      <c r="H11" s="404"/>
      <c r="I11" s="404"/>
      <c r="J11" s="404"/>
      <c r="K11" s="404"/>
      <c r="L11" s="404"/>
      <c r="M11" s="405"/>
    </row>
    <row r="12" spans="1:13" s="2" customFormat="1" ht="24.75" customHeight="1">
      <c r="A12" s="403"/>
      <c r="B12" s="404"/>
      <c r="C12" s="404"/>
      <c r="D12" s="404"/>
      <c r="E12" s="404"/>
      <c r="F12" s="404"/>
      <c r="G12" s="404"/>
      <c r="H12" s="404"/>
      <c r="I12" s="404"/>
      <c r="J12" s="404"/>
      <c r="K12" s="404"/>
      <c r="L12" s="404"/>
      <c r="M12" s="405"/>
    </row>
    <row r="13" spans="1:13" s="2" customFormat="1" ht="24.75" customHeight="1" thickBot="1">
      <c r="A13" s="412"/>
      <c r="B13" s="413"/>
      <c r="C13" s="413"/>
      <c r="D13" s="413"/>
      <c r="E13" s="413"/>
      <c r="F13" s="413"/>
      <c r="G13" s="413"/>
      <c r="H13" s="413"/>
      <c r="I13" s="413"/>
      <c r="J13" s="413"/>
      <c r="K13" s="413"/>
      <c r="L13" s="413"/>
      <c r="M13" s="414"/>
    </row>
    <row r="14" ht="15" thickBot="1"/>
    <row r="15" spans="1:13" ht="18.75" customHeight="1">
      <c r="A15" s="95" t="s">
        <v>47</v>
      </c>
      <c r="B15" s="96"/>
      <c r="C15" s="96"/>
      <c r="D15" s="96"/>
      <c r="E15" s="96"/>
      <c r="F15" s="96"/>
      <c r="G15" s="96"/>
      <c r="H15" s="96"/>
      <c r="I15" s="96"/>
      <c r="J15" s="96"/>
      <c r="K15" s="96"/>
      <c r="L15" s="96"/>
      <c r="M15" s="97"/>
    </row>
    <row r="16" spans="1:13" s="2" customFormat="1" ht="24.75" customHeight="1">
      <c r="A16" s="403"/>
      <c r="B16" s="404"/>
      <c r="C16" s="404"/>
      <c r="D16" s="404"/>
      <c r="E16" s="404"/>
      <c r="F16" s="404"/>
      <c r="G16" s="404"/>
      <c r="H16" s="404"/>
      <c r="I16" s="404"/>
      <c r="J16" s="404"/>
      <c r="K16" s="404"/>
      <c r="L16" s="404"/>
      <c r="M16" s="405"/>
    </row>
    <row r="17" spans="1:13" s="2" customFormat="1" ht="24.75" customHeight="1">
      <c r="A17" s="403"/>
      <c r="B17" s="404"/>
      <c r="C17" s="404"/>
      <c r="D17" s="404"/>
      <c r="E17" s="404"/>
      <c r="F17" s="404"/>
      <c r="G17" s="404"/>
      <c r="H17" s="404"/>
      <c r="I17" s="404"/>
      <c r="J17" s="404"/>
      <c r="K17" s="404"/>
      <c r="L17" s="404"/>
      <c r="M17" s="405"/>
    </row>
    <row r="18" spans="1:13" s="2" customFormat="1" ht="24.75" customHeight="1">
      <c r="A18" s="406"/>
      <c r="B18" s="407"/>
      <c r="C18" s="407"/>
      <c r="D18" s="407"/>
      <c r="E18" s="407"/>
      <c r="F18" s="407"/>
      <c r="G18" s="407"/>
      <c r="H18" s="407"/>
      <c r="I18" s="407"/>
      <c r="J18" s="407"/>
      <c r="K18" s="407"/>
      <c r="L18" s="407"/>
      <c r="M18" s="408"/>
    </row>
    <row r="19" spans="1:13" ht="17.25" customHeight="1">
      <c r="A19" s="84" t="s">
        <v>39</v>
      </c>
      <c r="B19" s="85"/>
      <c r="C19" s="85"/>
      <c r="D19" s="85"/>
      <c r="E19" s="85"/>
      <c r="F19" s="85"/>
      <c r="G19" s="85"/>
      <c r="H19" s="85"/>
      <c r="I19" s="85"/>
      <c r="J19" s="85"/>
      <c r="K19" s="85"/>
      <c r="L19" s="85"/>
      <c r="M19" s="86"/>
    </row>
    <row r="20" spans="1:13" s="2" customFormat="1" ht="24.75" customHeight="1">
      <c r="A20" s="403"/>
      <c r="B20" s="404"/>
      <c r="C20" s="404"/>
      <c r="D20" s="404"/>
      <c r="E20" s="404"/>
      <c r="F20" s="404"/>
      <c r="G20" s="404"/>
      <c r="H20" s="404"/>
      <c r="I20" s="404"/>
      <c r="J20" s="404"/>
      <c r="K20" s="404"/>
      <c r="L20" s="404"/>
      <c r="M20" s="405"/>
    </row>
    <row r="21" spans="1:13" s="2" customFormat="1" ht="24.75" customHeight="1">
      <c r="A21" s="403"/>
      <c r="B21" s="404"/>
      <c r="C21" s="404"/>
      <c r="D21" s="404"/>
      <c r="E21" s="404"/>
      <c r="F21" s="404"/>
      <c r="G21" s="404"/>
      <c r="H21" s="404"/>
      <c r="I21" s="404"/>
      <c r="J21" s="404"/>
      <c r="K21" s="404"/>
      <c r="L21" s="404"/>
      <c r="M21" s="405"/>
    </row>
    <row r="22" spans="1:13" s="2" customFormat="1" ht="24.75" customHeight="1" thickBot="1">
      <c r="A22" s="412"/>
      <c r="B22" s="413"/>
      <c r="C22" s="413"/>
      <c r="D22" s="413"/>
      <c r="E22" s="413"/>
      <c r="F22" s="413"/>
      <c r="G22" s="413"/>
      <c r="H22" s="413"/>
      <c r="I22" s="413"/>
      <c r="J22" s="413"/>
      <c r="K22" s="413"/>
      <c r="L22" s="413"/>
      <c r="M22" s="414"/>
    </row>
    <row r="23" spans="1:13" s="2" customFormat="1" ht="24.75" customHeight="1">
      <c r="A23" s="39"/>
      <c r="B23" s="39"/>
      <c r="C23" s="39"/>
      <c r="D23" s="39"/>
      <c r="E23" s="39"/>
      <c r="F23" s="39"/>
      <c r="G23" s="39"/>
      <c r="H23" s="39"/>
      <c r="I23" s="39"/>
      <c r="J23" s="39"/>
      <c r="K23" s="39"/>
      <c r="L23" s="39"/>
      <c r="M23" s="39"/>
    </row>
    <row r="24" ht="23.25">
      <c r="A24" s="74" t="s">
        <v>113</v>
      </c>
    </row>
    <row r="25" ht="14.25"/>
    <row r="26" spans="1:13" s="76" customFormat="1" ht="86.25" customHeight="1">
      <c r="A26" s="19" t="s">
        <v>3</v>
      </c>
      <c r="B26" s="50" t="s">
        <v>62</v>
      </c>
      <c r="C26" s="19" t="s">
        <v>63</v>
      </c>
      <c r="D26" s="51" t="s">
        <v>35</v>
      </c>
      <c r="E26" s="19" t="s">
        <v>60</v>
      </c>
      <c r="F26" s="415" t="s">
        <v>61</v>
      </c>
      <c r="G26" s="422"/>
      <c r="H26" s="422"/>
      <c r="I26" s="416"/>
      <c r="J26" s="417" t="s">
        <v>66</v>
      </c>
      <c r="K26" s="418"/>
      <c r="L26" s="415" t="s">
        <v>27</v>
      </c>
      <c r="M26" s="416"/>
    </row>
    <row r="27" spans="1:13" ht="21" customHeight="1">
      <c r="A27" s="385"/>
      <c r="B27" s="77"/>
      <c r="C27" s="87"/>
      <c r="D27" s="87"/>
      <c r="E27" s="78"/>
      <c r="F27" s="394"/>
      <c r="G27" s="395"/>
      <c r="H27" s="395"/>
      <c r="I27" s="396"/>
      <c r="J27" s="472"/>
      <c r="K27" s="473"/>
      <c r="L27" s="390"/>
      <c r="M27" s="391"/>
    </row>
    <row r="28" spans="1:13" ht="21" customHeight="1">
      <c r="A28" s="384"/>
      <c r="B28" s="79"/>
      <c r="C28" s="88"/>
      <c r="D28" s="88"/>
      <c r="E28" s="80"/>
      <c r="F28" s="397"/>
      <c r="G28" s="398"/>
      <c r="H28" s="398"/>
      <c r="I28" s="399"/>
      <c r="J28" s="474"/>
      <c r="K28" s="475"/>
      <c r="L28" s="388"/>
      <c r="M28" s="389"/>
    </row>
    <row r="29" spans="1:13" ht="21" customHeight="1">
      <c r="A29" s="384"/>
      <c r="B29" s="79"/>
      <c r="C29" s="88"/>
      <c r="D29" s="88"/>
      <c r="E29" s="80"/>
      <c r="F29" s="397"/>
      <c r="G29" s="398"/>
      <c r="H29" s="398"/>
      <c r="I29" s="399"/>
      <c r="J29" s="474"/>
      <c r="K29" s="475"/>
      <c r="L29" s="388"/>
      <c r="M29" s="389"/>
    </row>
    <row r="30" spans="1:13" ht="21" customHeight="1">
      <c r="A30" s="386"/>
      <c r="B30" s="81"/>
      <c r="C30" s="89"/>
      <c r="D30" s="89"/>
      <c r="E30" s="82"/>
      <c r="F30" s="419"/>
      <c r="G30" s="420"/>
      <c r="H30" s="420"/>
      <c r="I30" s="421"/>
      <c r="J30" s="476"/>
      <c r="K30" s="477"/>
      <c r="L30" s="392"/>
      <c r="M30" s="393"/>
    </row>
    <row r="31" spans="1:13" ht="21" customHeight="1">
      <c r="A31" s="384"/>
      <c r="B31" s="79"/>
      <c r="C31" s="88"/>
      <c r="D31" s="87"/>
      <c r="E31" s="80"/>
      <c r="F31" s="397"/>
      <c r="G31" s="398"/>
      <c r="H31" s="398"/>
      <c r="I31" s="399"/>
      <c r="J31" s="474"/>
      <c r="K31" s="475"/>
      <c r="L31" s="388"/>
      <c r="M31" s="389"/>
    </row>
    <row r="32" spans="1:13" ht="21" customHeight="1">
      <c r="A32" s="384"/>
      <c r="B32" s="79"/>
      <c r="C32" s="88"/>
      <c r="D32" s="88"/>
      <c r="E32" s="80"/>
      <c r="F32" s="397"/>
      <c r="G32" s="398"/>
      <c r="H32" s="398"/>
      <c r="I32" s="399"/>
      <c r="J32" s="474"/>
      <c r="K32" s="475"/>
      <c r="L32" s="388"/>
      <c r="M32" s="389"/>
    </row>
    <row r="33" spans="1:13" ht="21" customHeight="1">
      <c r="A33" s="384"/>
      <c r="B33" s="79"/>
      <c r="C33" s="88"/>
      <c r="D33" s="88"/>
      <c r="E33" s="80"/>
      <c r="F33" s="397"/>
      <c r="G33" s="398"/>
      <c r="H33" s="398"/>
      <c r="I33" s="399"/>
      <c r="J33" s="474"/>
      <c r="K33" s="475"/>
      <c r="L33" s="388"/>
      <c r="M33" s="389"/>
    </row>
    <row r="34" spans="1:13" ht="21" customHeight="1">
      <c r="A34" s="384"/>
      <c r="B34" s="79"/>
      <c r="C34" s="88"/>
      <c r="D34" s="89"/>
      <c r="E34" s="80"/>
      <c r="F34" s="397"/>
      <c r="G34" s="398"/>
      <c r="H34" s="398"/>
      <c r="I34" s="399"/>
      <c r="J34" s="474"/>
      <c r="K34" s="475"/>
      <c r="L34" s="388"/>
      <c r="M34" s="389"/>
    </row>
    <row r="35" spans="1:13" ht="21" customHeight="1">
      <c r="A35" s="385"/>
      <c r="B35" s="77"/>
      <c r="C35" s="87"/>
      <c r="D35" s="87"/>
      <c r="E35" s="78"/>
      <c r="F35" s="394"/>
      <c r="G35" s="395"/>
      <c r="H35" s="395"/>
      <c r="I35" s="396"/>
      <c r="J35" s="472"/>
      <c r="K35" s="473"/>
      <c r="L35" s="390"/>
      <c r="M35" s="391"/>
    </row>
    <row r="36" spans="1:13" ht="21" customHeight="1">
      <c r="A36" s="384"/>
      <c r="B36" s="79"/>
      <c r="C36" s="88"/>
      <c r="D36" s="88"/>
      <c r="E36" s="80"/>
      <c r="F36" s="397"/>
      <c r="G36" s="398"/>
      <c r="H36" s="398"/>
      <c r="I36" s="399"/>
      <c r="J36" s="474"/>
      <c r="K36" s="475"/>
      <c r="L36" s="388"/>
      <c r="M36" s="389"/>
    </row>
    <row r="37" spans="1:13" ht="21" customHeight="1">
      <c r="A37" s="384"/>
      <c r="B37" s="79"/>
      <c r="C37" s="88"/>
      <c r="D37" s="88"/>
      <c r="E37" s="80"/>
      <c r="F37" s="397"/>
      <c r="G37" s="398"/>
      <c r="H37" s="398"/>
      <c r="I37" s="399"/>
      <c r="J37" s="474"/>
      <c r="K37" s="475"/>
      <c r="L37" s="388"/>
      <c r="M37" s="389"/>
    </row>
    <row r="38" spans="1:13" ht="21" customHeight="1">
      <c r="A38" s="386"/>
      <c r="B38" s="81"/>
      <c r="C38" s="89"/>
      <c r="D38" s="89"/>
      <c r="E38" s="82"/>
      <c r="F38" s="419"/>
      <c r="G38" s="420"/>
      <c r="H38" s="420"/>
      <c r="I38" s="421"/>
      <c r="J38" s="476"/>
      <c r="K38" s="477"/>
      <c r="L38" s="392"/>
      <c r="M38" s="393"/>
    </row>
    <row r="39" spans="1:13" ht="42" customHeight="1">
      <c r="A39" s="426" t="s">
        <v>68</v>
      </c>
      <c r="B39" s="427"/>
      <c r="C39" s="428"/>
      <c r="D39" s="91">
        <f>SUM(D27:D38)</f>
        <v>0</v>
      </c>
      <c r="E39" s="83" t="s">
        <v>31</v>
      </c>
      <c r="F39" s="432">
        <f>SUM(J27:K38)</f>
        <v>0</v>
      </c>
      <c r="G39" s="433"/>
      <c r="H39" s="431" t="s">
        <v>36</v>
      </c>
      <c r="I39" s="430"/>
      <c r="J39" s="478">
        <f>IF(ISERROR(SUM(F39/D39)),"",ROUNDDOWN(SUM(F39/D39),0))</f>
      </c>
      <c r="K39" s="479"/>
      <c r="L39" s="429" t="s">
        <v>143</v>
      </c>
      <c r="M39" s="430"/>
    </row>
    <row r="43" ht="14.25"/>
    <row r="44" ht="14.25"/>
  </sheetData>
  <sheetProtection/>
  <mergeCells count="65">
    <mergeCell ref="A39:C39"/>
    <mergeCell ref="J39:K39"/>
    <mergeCell ref="L39:M39"/>
    <mergeCell ref="H39:I39"/>
    <mergeCell ref="F39:G39"/>
    <mergeCell ref="F34:I34"/>
    <mergeCell ref="F35:I35"/>
    <mergeCell ref="F36:I36"/>
    <mergeCell ref="F37:I37"/>
    <mergeCell ref="F38:I38"/>
    <mergeCell ref="I2:M2"/>
    <mergeCell ref="A16:M16"/>
    <mergeCell ref="A17:M17"/>
    <mergeCell ref="F31:I31"/>
    <mergeCell ref="F32:I32"/>
    <mergeCell ref="F33:I33"/>
    <mergeCell ref="J31:K31"/>
    <mergeCell ref="J32:K32"/>
    <mergeCell ref="A18:M18"/>
    <mergeCell ref="A20:M20"/>
    <mergeCell ref="A21:M21"/>
    <mergeCell ref="A22:M22"/>
    <mergeCell ref="A27:A30"/>
    <mergeCell ref="L26:M26"/>
    <mergeCell ref="J26:K26"/>
    <mergeCell ref="F30:I30"/>
    <mergeCell ref="J30:K30"/>
    <mergeCell ref="F26:I26"/>
    <mergeCell ref="J27:K27"/>
    <mergeCell ref="L27:M27"/>
    <mergeCell ref="A4:M4"/>
    <mergeCell ref="A5:M5"/>
    <mergeCell ref="A8:M8"/>
    <mergeCell ref="A9:M9"/>
    <mergeCell ref="A10:M10"/>
    <mergeCell ref="A13:M13"/>
    <mergeCell ref="A7:M7"/>
    <mergeCell ref="A12:M12"/>
    <mergeCell ref="A6:M6"/>
    <mergeCell ref="A11:M11"/>
    <mergeCell ref="F27:I27"/>
    <mergeCell ref="F28:I28"/>
    <mergeCell ref="F29:I29"/>
    <mergeCell ref="J28:K28"/>
    <mergeCell ref="J29:K29"/>
    <mergeCell ref="J37:K37"/>
    <mergeCell ref="J38:K38"/>
    <mergeCell ref="L28:M28"/>
    <mergeCell ref="L29:M29"/>
    <mergeCell ref="L30:M30"/>
    <mergeCell ref="L31:M31"/>
    <mergeCell ref="L32:M32"/>
    <mergeCell ref="L33:M33"/>
    <mergeCell ref="J33:K33"/>
    <mergeCell ref="J34:K34"/>
    <mergeCell ref="A31:A34"/>
    <mergeCell ref="A35:A38"/>
    <mergeCell ref="J1:N1"/>
    <mergeCell ref="L34:M34"/>
    <mergeCell ref="L35:M35"/>
    <mergeCell ref="L36:M36"/>
    <mergeCell ref="L37:M37"/>
    <mergeCell ref="L38:M38"/>
    <mergeCell ref="J35:K35"/>
    <mergeCell ref="J36:K36"/>
  </mergeCells>
  <printOptions/>
  <pageMargins left="0.31496062992125984" right="0.3937007874015748" top="0.4724409448818898" bottom="0.15748031496062992" header="0.03937007874015748" footer="0"/>
  <pageSetup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yokohama-midori40</cp:lastModifiedBy>
  <cp:lastPrinted>2020-01-18T07:42:13Z</cp:lastPrinted>
  <dcterms:created xsi:type="dcterms:W3CDTF">2006-09-28T10:55:46Z</dcterms:created>
  <dcterms:modified xsi:type="dcterms:W3CDTF">2020-03-30T03:11:25Z</dcterms:modified>
  <cp:category/>
  <cp:version/>
  <cp:contentType/>
  <cp:contentStatus/>
</cp:coreProperties>
</file>