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24" windowHeight="7116" firstSheet="3" activeTab="4"/>
  </bookViews>
  <sheets>
    <sheet name="申請書（様式１－１）" sheetId="1" r:id="rId1"/>
    <sheet name="申請書（様式１－１）書き方見本（主催）" sheetId="2" r:id="rId2"/>
    <sheet name="申請書（様式１－１）書き方見本（応援）" sheetId="3" r:id="rId3"/>
    <sheet name="申請書（様式１－２）※複数事業の場合のみ使用" sheetId="4" r:id="rId4"/>
    <sheet name="申請書（様式１－２）書き方見本（応援）※複数事業の場合" sheetId="5" r:id="rId5"/>
    <sheet name="申請別添（様式１－３）" sheetId="6" r:id="rId6"/>
    <sheet name="申請別添（様式１－３） 書き方見本（主催）" sheetId="7" r:id="rId7"/>
    <sheet name="申請別添（様式１－３） 書き方見本（他団体の応援)" sheetId="8" r:id="rId8"/>
  </sheets>
  <definedNames>
    <definedName name="_xlfn.SINGLE" hidden="1">#NAME?</definedName>
    <definedName name="_xlnm.Print_Area" localSheetId="0">'申請書（様式１－１）'!$A$1:$C$31</definedName>
    <definedName name="_xlnm.Print_Area" localSheetId="2">'申請書（様式１－１）書き方見本（応援）'!$A$1:$C$31</definedName>
    <definedName name="_xlnm.Print_Area" localSheetId="1">'申請書（様式１－１）書き方見本（主催）'!$A$1:$C$31</definedName>
    <definedName name="_xlnm.Print_Area" localSheetId="3">'申請書（様式１－２）※複数事業の場合のみ使用'!$A$1:$C$14</definedName>
    <definedName name="_xlnm.Print_Area" localSheetId="4">'申請書（様式１－２）書き方見本（応援）※複数事業の場合'!$A$1:$C$14</definedName>
    <definedName name="_xlnm.Print_Area" localSheetId="5">'申請別添（様式１－３）'!$A$1:$C$19</definedName>
    <definedName name="_xlnm.Print_Area" localSheetId="6">'申請別添（様式１－３） 書き方見本（主催）'!$A$1:$C$19</definedName>
    <definedName name="_xlnm.Print_Area" localSheetId="7">'申請別添（様式１－３） 書き方見本（他団体の応援)'!$A$1:$C$19</definedName>
  </definedNames>
  <calcPr fullCalcOnLoad="1"/>
</workbook>
</file>

<file path=xl/sharedStrings.xml><?xml version="1.0" encoding="utf-8"?>
<sst xmlns="http://schemas.openxmlformats.org/spreadsheetml/2006/main" count="103" uniqueCount="91">
  <si>
    <t>社会福祉法人</t>
  </si>
  <si>
    <t>＜収入＞</t>
  </si>
  <si>
    <t>科　　　目</t>
  </si>
  <si>
    <t>説　　明
（内訳・算出根拠）</t>
  </si>
  <si>
    <t>合　　　　　計</t>
  </si>
  <si>
    <t>＜支出＞</t>
  </si>
  <si>
    <t>※説明部分（内訳・算出根拠）は必ずご記入ください。</t>
  </si>
  <si>
    <t>会　長　　              　　様</t>
  </si>
  <si>
    <t>　　　　　　　　地区社会福祉協議会</t>
  </si>
  <si>
    <t>身近な地域の支えあい活動</t>
  </si>
  <si>
    <t>\50,000-</t>
  </si>
  <si>
    <t>地区社協独自財源</t>
  </si>
  <si>
    <t>事業名</t>
  </si>
  <si>
    <t>実施目的</t>
  </si>
  <si>
    <t>見守り</t>
  </si>
  <si>
    <t>居場所・交流の場</t>
  </si>
  <si>
    <t>支えあい・生活支援</t>
  </si>
  <si>
    <t>予算額</t>
  </si>
  <si>
    <t>対象</t>
  </si>
  <si>
    <t>　　　   年　　月　　日</t>
  </si>
  <si>
    <t>地区別計画との関連</t>
  </si>
  <si>
    <t>□あり　　□なし</t>
  </si>
  <si>
    <t>横浜市○○区社会福祉協議会</t>
  </si>
  <si>
    <t>該当事業
（○印を記入）</t>
  </si>
  <si>
    <t>□配食　　□車による送迎　　□徒歩等による外出付添　　□家事支援　　
□草取り等　　□地区ボラセン　　
□その他（　　　　　　　　　　　　　　　　　　　　　　　　　　　　　）</t>
  </si>
  <si>
    <t>当年度補助金該当事業について、次の金額を交付されたく申請いたします。</t>
  </si>
  <si>
    <t>□個別　　□地域全体（防犯、巡回、防災など）　　
□地域全体（支えあいマップ、要援護者マップなど）
□その他（　　　　　　　　　　　　　　　　　　　　　　　　　　　　　）</t>
  </si>
  <si>
    <t>□サロン・ミニデイ　□会食会　□体操　□子ども食堂・地域食堂　
□学習支援　□フリースペース　□交流イベント　
□その他（　　　　　　　　　　　　　　　　　　　　　　　　　　　　　）</t>
  </si>
  <si>
    <t>実施日・頻度</t>
  </si>
  <si>
    <t>大項目（1か所のみ〇を入れる）</t>
  </si>
  <si>
    <t>小項目（複数の活動が含まれる場合ももっとも中心的な活動１か所のみ☑を入れる）</t>
  </si>
  <si>
    <t>□高齢者　□障害児者　□子ども　□全住民
□その他（　　　　　　　　　　　　　　　　　　　　　　　　　　　　　）</t>
  </si>
  <si>
    <t>【申請内容】</t>
  </si>
  <si>
    <t>○</t>
  </si>
  <si>
    <t>ふれあい配食「イチサン水曜会」</t>
  </si>
  <si>
    <t>地区内のひとり暮らし高齢者、高齢世帯へ手作りで栄養満点のお弁当を届け、孤立防止、要支援者の早期発見へつなげる。</t>
  </si>
  <si>
    <t>毎月第１、第３水曜日</t>
  </si>
  <si>
    <t>地区社協活動費</t>
  </si>
  <si>
    <t>利用料収入</t>
  </si>
  <si>
    <t>諸謝金</t>
  </si>
  <si>
    <t>‘@500×24回×10名</t>
  </si>
  <si>
    <t>消耗品費</t>
  </si>
  <si>
    <t>弁当容器、お品書き用紙等購入費</t>
  </si>
  <si>
    <t>広報費</t>
  </si>
  <si>
    <t>地区社協だより発行費（配食の記事掲載）</t>
  </si>
  <si>
    <t>食材費</t>
  </si>
  <si>
    <t>誰でもサロン事業</t>
  </si>
  <si>
    <t>秋山町内会、春海町内会</t>
  </si>
  <si>
    <t>地区内の誰もが参加でき、「仲間づくり」「健康づくり」を目的とした居場所を作ることで、地域住民間での交流を深め、顔の見える関係づくりをすすめます。</t>
  </si>
  <si>
    <t>秋山町内会・・・毎週水曜日（年間48回）
春海町内会・・・毎週金曜日（年間40回）</t>
  </si>
  <si>
    <t>該当事業
（○印を記入）</t>
  </si>
  <si>
    <t>身近な地域の支えあい活動</t>
  </si>
  <si>
    <t>大項目（1か所のみ〇を入れる）</t>
  </si>
  <si>
    <t>小項目（複数の活動が含まれる場合ももっとも中心的な活動１か所のみ☑を入れる）</t>
  </si>
  <si>
    <t>見守り</t>
  </si>
  <si>
    <t>□個別　　□地域全体（防犯、巡回、防災など）　　
□地域全体（支えあいマップ、要援護者マップなど）
□その他（　　　　　　　　　　　　　　　　　　　　　　　　　　　　　）</t>
  </si>
  <si>
    <t>居場所・交流の場</t>
  </si>
  <si>
    <t>□サロン・ミニデイ　□会食会　□体操　□子ども食堂・地域食堂　
□学習支援　□フリースペース　□交流イベント　
□その他（　　　　　　　　　　　　　　　　　　　　　　　　　　　　　）</t>
  </si>
  <si>
    <t>支えあい・生活支援</t>
  </si>
  <si>
    <t>□配食　　□車による送迎　　□徒歩等による外出付添　　□家事支援　　
□草取り等　　□地区ボラセン　　
□その他（　　　　　　　　　　　　　　　　　　　　　　　　　　　　　）</t>
  </si>
  <si>
    <t>【申請内容】</t>
  </si>
  <si>
    <t>事業名</t>
  </si>
  <si>
    <t>実施目的</t>
  </si>
  <si>
    <t>実施日・頻度</t>
  </si>
  <si>
    <t>対象</t>
  </si>
  <si>
    <t>□高齢者　□障害児者　□子ども　□全住民
□その他（　　　　　　　　　　　　　　　　　　　　　　　　　　　　　）</t>
  </si>
  <si>
    <t>地区別計画との関連</t>
  </si>
  <si>
    <t>□あり　　□なし</t>
  </si>
  <si>
    <t>さくら配食、よこ配食、はま配食</t>
  </si>
  <si>
    <t>地区内に住む高齢者を中心に配食を通して、見守り、つながりづくりを行います。</t>
  </si>
  <si>
    <t>さくら配食・・・毎週木曜日（年間48回）
よこ配食・・・毎月第２金曜日（年間11回）
はま配食・・・毎月第１、３水曜日（年間23回）</t>
  </si>
  <si>
    <t>さくら配食：自治会だよりにサロン記事掲載10,000</t>
  </si>
  <si>
    <t>事業数</t>
  </si>
  <si>
    <t>主催事業</t>
  </si>
  <si>
    <t>他団体の応援</t>
  </si>
  <si>
    <t>応援団体名
（応援の場合のみ記入）</t>
  </si>
  <si>
    <t>応援団体名
（応援の場合のみ記入）</t>
  </si>
  <si>
    <t>会長　　　　　　　　 　   　　　</t>
  </si>
  <si>
    <t>地区社協会費収入の一部を充当</t>
  </si>
  <si>
    <t>はま配食：ガソリン代10,000</t>
  </si>
  <si>
    <t>さくら配食：講師謝金10,000</t>
  </si>
  <si>
    <t>よこ配食：PR用印刷用紙、茶器等10,000
はま配食：お弁当箱代等10,000</t>
  </si>
  <si>
    <t>さくら配食　20,000　　　　　　　　　　　　　　　　　　　　　　　　　　　よこ配食　　10,000　　はま配食20,000</t>
  </si>
  <si>
    <t>運搬費</t>
  </si>
  <si>
    <t>さくら配食　@300×48　　　　　　　　　　　　　　　　　　よこ配食@500×11　はま配食＠400×23</t>
  </si>
  <si>
    <t>地区社協補助金</t>
  </si>
  <si>
    <t>さくら配食70,000　よこ配食28,710　　　　　はま配食45,000</t>
  </si>
  <si>
    <r>
      <rPr>
        <b/>
        <sz val="12"/>
        <color indexed="30"/>
        <rFont val="Calibri"/>
        <family val="2"/>
      </rPr>
      <t>´</t>
    </r>
    <r>
      <rPr>
        <b/>
        <sz val="12"/>
        <color indexed="30"/>
        <rFont val="HGS教科書体"/>
        <family val="1"/>
      </rPr>
      <t>@40,000</t>
    </r>
    <r>
      <rPr>
        <b/>
        <sz val="12"/>
        <color indexed="30"/>
        <rFont val="Calibri"/>
        <family val="2"/>
      </rPr>
      <t>×</t>
    </r>
    <r>
      <rPr>
        <b/>
        <sz val="12"/>
        <color indexed="30"/>
        <rFont val="HGS教科書体"/>
        <family val="1"/>
      </rPr>
      <t>３団体</t>
    </r>
  </si>
  <si>
    <r>
      <rPr>
        <b/>
        <sz val="14"/>
        <color indexed="30"/>
        <rFont val="Calibri"/>
        <family val="2"/>
      </rPr>
      <t>´</t>
    </r>
    <r>
      <rPr>
        <b/>
        <sz val="14"/>
        <color indexed="30"/>
        <rFont val="HGS教科書体"/>
        <family val="1"/>
      </rPr>
      <t>@300×24回×50名</t>
    </r>
  </si>
  <si>
    <t>令和６年度　地区社協活動費交付申請書</t>
  </si>
  <si>
    <t>配食事業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</si>
</sst>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000"/>
    <numFmt numFmtId="177" formatCode="#,##0_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8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2"/>
      <name val="ＭＳ ゴシック"/>
      <family val="3"/>
    </font>
    <font>
      <sz val="14"/>
      <name val="Arial"/>
      <family val="2"/>
    </font>
    <font>
      <sz val="12"/>
      <name val="ＭＳ 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u val="single"/>
      <sz val="2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HGS教科書体"/>
      <family val="1"/>
    </font>
    <font>
      <b/>
      <sz val="12"/>
      <color indexed="30"/>
      <name val="HGS教科書体"/>
      <family val="1"/>
    </font>
    <font>
      <b/>
      <sz val="14"/>
      <color indexed="30"/>
      <name val="HGS教科書体"/>
      <family val="1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40"/>
      <name val="ＭＳ Ｐゴシック"/>
      <family val="3"/>
    </font>
    <font>
      <b/>
      <sz val="14"/>
      <color indexed="62"/>
      <name val="HGP教科書体"/>
      <family val="1"/>
    </font>
    <font>
      <b/>
      <sz val="14"/>
      <color indexed="62"/>
      <name val="ＭＳ Ｐゴシック"/>
      <family val="3"/>
    </font>
    <font>
      <b/>
      <sz val="12"/>
      <color indexed="62"/>
      <name val="ＭＳ Ｐゴシック"/>
      <family val="3"/>
    </font>
    <font>
      <b/>
      <sz val="16"/>
      <color indexed="62"/>
      <name val="HGP教科書体"/>
      <family val="1"/>
    </font>
    <font>
      <b/>
      <sz val="14"/>
      <color indexed="12"/>
      <name val="ＭＳ Ｐゴシック"/>
      <family val="3"/>
    </font>
    <font>
      <sz val="14"/>
      <color indexed="30"/>
      <name val="Arial"/>
      <family val="2"/>
    </font>
    <font>
      <b/>
      <sz val="11"/>
      <color indexed="30"/>
      <name val="HGS教科書体"/>
      <family val="1"/>
    </font>
    <font>
      <b/>
      <sz val="13"/>
      <color indexed="30"/>
      <name val="HGS教科書体"/>
      <family val="1"/>
    </font>
    <font>
      <b/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name val="Calibri"/>
      <family val="3"/>
    </font>
    <font>
      <b/>
      <sz val="14"/>
      <color rgb="FF00B0F0"/>
      <name val="ＭＳ Ｐゴシック"/>
      <family val="3"/>
    </font>
    <font>
      <b/>
      <sz val="14"/>
      <color rgb="FF3333CC"/>
      <name val="HGP教科書体"/>
      <family val="1"/>
    </font>
    <font>
      <b/>
      <sz val="14"/>
      <color rgb="FF3333CC"/>
      <name val="ＭＳ Ｐゴシック"/>
      <family val="3"/>
    </font>
    <font>
      <sz val="12"/>
      <name val="Calibri"/>
      <family val="3"/>
    </font>
    <font>
      <sz val="11"/>
      <name val="Calibri"/>
      <family val="3"/>
    </font>
    <font>
      <sz val="11"/>
      <color rgb="FF3333CC"/>
      <name val="ＭＳ Ｐゴシック"/>
      <family val="3"/>
    </font>
    <font>
      <b/>
      <sz val="12"/>
      <color rgb="FF3333CC"/>
      <name val="ＭＳ Ｐゴシック"/>
      <family val="3"/>
    </font>
    <font>
      <b/>
      <sz val="16"/>
      <color rgb="FF3333CC"/>
      <name val="HGP教科書体"/>
      <family val="1"/>
    </font>
    <font>
      <sz val="14"/>
      <name val="Calibri"/>
      <family val="3"/>
    </font>
    <font>
      <b/>
      <sz val="14"/>
      <color rgb="FF0000FF"/>
      <name val="Calibri"/>
      <family val="3"/>
    </font>
    <font>
      <b/>
      <sz val="12"/>
      <color rgb="FF0070C0"/>
      <name val="HGS教科書体"/>
      <family val="1"/>
    </font>
    <font>
      <b/>
      <sz val="14"/>
      <color rgb="FF0070C0"/>
      <name val="HGS教科書体"/>
      <family val="1"/>
    </font>
    <font>
      <sz val="14"/>
      <color rgb="FF0070C0"/>
      <name val="Arial"/>
      <family val="2"/>
    </font>
    <font>
      <b/>
      <sz val="11"/>
      <color rgb="FF0070C0"/>
      <name val="HGS教科書体"/>
      <family val="1"/>
    </font>
    <font>
      <b/>
      <sz val="13"/>
      <color rgb="FF0070C0"/>
      <name val="HGS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 shrinkToFit="1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78" fontId="67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178" fontId="4" fillId="0" borderId="0" xfId="0" applyNumberFormat="1" applyFont="1" applyAlignment="1">
      <alignment horizontal="left" vertical="center" shrinkToFit="1"/>
    </xf>
    <xf numFmtId="0" fontId="10" fillId="0" borderId="0" xfId="0" applyFont="1" applyBorder="1" applyAlignment="1">
      <alignment vertical="top"/>
    </xf>
    <xf numFmtId="178" fontId="14" fillId="0" borderId="10" xfId="0" applyNumberFormat="1" applyFont="1" applyBorder="1" applyAlignment="1">
      <alignment horizontal="center" vertical="center" wrapText="1" shrinkToFit="1"/>
    </xf>
    <xf numFmtId="178" fontId="4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left" vertical="center"/>
    </xf>
    <xf numFmtId="178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top"/>
    </xf>
    <xf numFmtId="178" fontId="4" fillId="0" borderId="0" xfId="0" applyNumberFormat="1" applyFont="1" applyFill="1" applyAlignment="1">
      <alignment vertical="center" shrinkToFit="1"/>
    </xf>
    <xf numFmtId="178" fontId="7" fillId="0" borderId="0" xfId="0" applyNumberFormat="1" applyFont="1" applyFill="1" applyAlignment="1">
      <alignment horizontal="right" vertical="center" shrinkToFit="1"/>
    </xf>
    <xf numFmtId="178" fontId="4" fillId="0" borderId="0" xfId="0" applyNumberFormat="1" applyFont="1" applyFill="1" applyAlignment="1">
      <alignment horizontal="left" vertical="center" shrinkToFit="1"/>
    </xf>
    <xf numFmtId="178" fontId="7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 horizontal="left" vertical="center" indent="1"/>
    </xf>
    <xf numFmtId="178" fontId="0" fillId="0" borderId="10" xfId="0" applyNumberFormat="1" applyFont="1" applyBorder="1" applyAlignment="1">
      <alignment horizontal="left" vertical="center" wrapText="1" indent="1"/>
    </xf>
    <xf numFmtId="178" fontId="11" fillId="0" borderId="10" xfId="0" applyNumberFormat="1" applyFont="1" applyBorder="1" applyAlignment="1">
      <alignment horizontal="left" vertical="center" wrapText="1" indent="1"/>
    </xf>
    <xf numFmtId="178" fontId="4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Fill="1" applyAlignment="1">
      <alignment horizontal="right" vertical="center" shrinkToFit="1"/>
    </xf>
    <xf numFmtId="178" fontId="4" fillId="0" borderId="14" xfId="0" applyNumberFormat="1" applyFont="1" applyBorder="1" applyAlignment="1">
      <alignment horizontal="center" vertical="center"/>
    </xf>
    <xf numFmtId="178" fontId="14" fillId="0" borderId="15" xfId="0" applyNumberFormat="1" applyFont="1" applyBorder="1" applyAlignment="1">
      <alignment horizontal="center" vertical="center"/>
    </xf>
    <xf numFmtId="178" fontId="14" fillId="0" borderId="14" xfId="0" applyNumberFormat="1" applyFont="1" applyBorder="1" applyAlignment="1">
      <alignment horizontal="center" vertical="center" wrapText="1" shrinkToFit="1"/>
    </xf>
    <xf numFmtId="178" fontId="68" fillId="0" borderId="16" xfId="0" applyNumberFormat="1" applyFont="1" applyBorder="1" applyAlignment="1">
      <alignment vertical="center" shrinkToFit="1"/>
    </xf>
    <xf numFmtId="0" fontId="68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70" fillId="0" borderId="10" xfId="0" applyNumberFormat="1" applyFont="1" applyBorder="1" applyAlignment="1">
      <alignment horizontal="center" vertical="center"/>
    </xf>
    <xf numFmtId="178" fontId="68" fillId="0" borderId="10" xfId="0" applyNumberFormat="1" applyFont="1" applyBorder="1" applyAlignment="1">
      <alignment vertical="center" shrinkToFit="1"/>
    </xf>
    <xf numFmtId="0" fontId="68" fillId="0" borderId="20" xfId="0" applyFont="1" applyBorder="1" applyAlignment="1">
      <alignment vertical="center"/>
    </xf>
    <xf numFmtId="178" fontId="67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70" fillId="0" borderId="10" xfId="0" applyNumberFormat="1" applyFont="1" applyBorder="1" applyAlignment="1">
      <alignment vertical="center" shrinkToFit="1"/>
    </xf>
    <xf numFmtId="178" fontId="68" fillId="0" borderId="0" xfId="0" applyNumberFormat="1" applyFont="1" applyBorder="1" applyAlignment="1">
      <alignment horizontal="left" vertical="center" shrinkToFit="1"/>
    </xf>
    <xf numFmtId="178" fontId="0" fillId="0" borderId="16" xfId="0" applyNumberFormat="1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178" fontId="68" fillId="0" borderId="21" xfId="0" applyNumberFormat="1" applyFont="1" applyBorder="1" applyAlignment="1">
      <alignment vertical="center" shrinkToFit="1"/>
    </xf>
    <xf numFmtId="0" fontId="68" fillId="0" borderId="0" xfId="0" applyFont="1" applyBorder="1" applyAlignment="1">
      <alignment vertical="center"/>
    </xf>
    <xf numFmtId="178" fontId="68" fillId="0" borderId="0" xfId="0" applyNumberFormat="1" applyFont="1" applyBorder="1" applyAlignment="1">
      <alignment vertical="center" shrinkToFit="1"/>
    </xf>
    <xf numFmtId="0" fontId="68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20" xfId="0" applyNumberFormat="1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 shrinkToFit="1"/>
    </xf>
    <xf numFmtId="0" fontId="69" fillId="0" borderId="10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177" fontId="16" fillId="0" borderId="10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/>
    </xf>
    <xf numFmtId="178" fontId="71" fillId="0" borderId="10" xfId="0" applyNumberFormat="1" applyFont="1" applyBorder="1" applyAlignment="1">
      <alignment horizontal="left" vertical="center" wrapText="1"/>
    </xf>
    <xf numFmtId="178" fontId="72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 wrapText="1"/>
    </xf>
    <xf numFmtId="178" fontId="7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top"/>
    </xf>
    <xf numFmtId="178" fontId="76" fillId="0" borderId="10" xfId="0" applyNumberFormat="1" applyFont="1" applyBorder="1" applyAlignment="1">
      <alignment horizontal="center" vertical="center"/>
    </xf>
    <xf numFmtId="178" fontId="77" fillId="0" borderId="10" xfId="0" applyNumberFormat="1" applyFont="1" applyBorder="1" applyAlignment="1">
      <alignment horizontal="center" vertical="center" shrinkToFit="1"/>
    </xf>
    <xf numFmtId="0" fontId="78" fillId="0" borderId="10" xfId="0" applyFont="1" applyBorder="1" applyAlignment="1">
      <alignment horizontal="left" vertical="center" wrapText="1"/>
    </xf>
    <xf numFmtId="0" fontId="78" fillId="0" borderId="22" xfId="0" applyFont="1" applyBorder="1" applyAlignment="1">
      <alignment vertical="center"/>
    </xf>
    <xf numFmtId="0" fontId="69" fillId="0" borderId="12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79" fillId="0" borderId="23" xfId="0" applyFont="1" applyBorder="1" applyAlignment="1">
      <alignment horizontal="left" vertical="center"/>
    </xf>
    <xf numFmtId="177" fontId="78" fillId="0" borderId="19" xfId="0" applyNumberFormat="1" applyFont="1" applyBorder="1" applyAlignment="1">
      <alignment horizontal="right" vertical="center"/>
    </xf>
    <xf numFmtId="0" fontId="78" fillId="0" borderId="18" xfId="0" applyFont="1" applyBorder="1" applyAlignment="1">
      <alignment horizontal="left" vertical="center" wrapText="1"/>
    </xf>
    <xf numFmtId="177" fontId="78" fillId="0" borderId="18" xfId="0" applyNumberFormat="1" applyFont="1" applyBorder="1" applyAlignment="1">
      <alignment horizontal="left" vertical="center"/>
    </xf>
    <xf numFmtId="177" fontId="8" fillId="0" borderId="22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center" vertical="center"/>
    </xf>
    <xf numFmtId="177" fontId="82" fillId="0" borderId="10" xfId="0" applyNumberFormat="1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177" fontId="82" fillId="0" borderId="22" xfId="0" applyNumberFormat="1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177" fontId="82" fillId="0" borderId="11" xfId="0" applyNumberFormat="1" applyFont="1" applyBorder="1" applyAlignment="1">
      <alignment vertical="center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left" vertical="center" wrapText="1"/>
    </xf>
    <xf numFmtId="0" fontId="83" fillId="0" borderId="18" xfId="0" applyFont="1" applyBorder="1" applyAlignment="1">
      <alignment vertical="center" wrapText="1"/>
    </xf>
    <xf numFmtId="177" fontId="82" fillId="0" borderId="19" xfId="0" applyNumberFormat="1" applyFont="1" applyBorder="1" applyAlignment="1">
      <alignment vertical="center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8" xfId="0" applyFont="1" applyBorder="1" applyAlignment="1">
      <alignment vertical="center"/>
    </xf>
    <xf numFmtId="0" fontId="84" fillId="0" borderId="12" xfId="0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4" fillId="0" borderId="23" xfId="0" applyFont="1" applyBorder="1" applyAlignment="1">
      <alignment horizontal="center" vertical="center"/>
    </xf>
    <xf numFmtId="0" fontId="81" fillId="0" borderId="22" xfId="0" applyFont="1" applyBorder="1" applyAlignment="1">
      <alignment vertical="center"/>
    </xf>
    <xf numFmtId="177" fontId="82" fillId="0" borderId="24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8" fontId="14" fillId="0" borderId="12" xfId="0" applyNumberFormat="1" applyFont="1" applyBorder="1" applyAlignment="1">
      <alignment horizontal="center" vertical="center" wrapText="1" shrinkToFit="1"/>
    </xf>
    <xf numFmtId="178" fontId="14" fillId="0" borderId="15" xfId="0" applyNumberFormat="1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left" vertical="center"/>
    </xf>
    <xf numFmtId="178" fontId="4" fillId="0" borderId="0" xfId="0" applyNumberFormat="1" applyFont="1" applyAlignment="1">
      <alignment horizontal="left" vertical="center" shrinkToFit="1"/>
    </xf>
    <xf numFmtId="178" fontId="12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shrinkToFit="1"/>
    </xf>
    <xf numFmtId="6" fontId="13" fillId="0" borderId="0" xfId="0" applyNumberFormat="1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6" fontId="13" fillId="0" borderId="0" xfId="0" applyNumberFormat="1" applyFont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21</xdr:row>
      <xdr:rowOff>447675</xdr:rowOff>
    </xdr:from>
    <xdr:to>
      <xdr:col>2</xdr:col>
      <xdr:colOff>476250</xdr:colOff>
      <xdr:row>22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47900" y="6038850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95250</xdr:colOff>
      <xdr:row>29</xdr:row>
      <xdr:rowOff>9525</xdr:rowOff>
    </xdr:from>
    <xdr:to>
      <xdr:col>2</xdr:col>
      <xdr:colOff>476250</xdr:colOff>
      <xdr:row>29</xdr:row>
      <xdr:rowOff>323850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257425" y="95726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104775</xdr:colOff>
      <xdr:row>30</xdr:row>
      <xdr:rowOff>57150</xdr:rowOff>
    </xdr:from>
    <xdr:to>
      <xdr:col>2</xdr:col>
      <xdr:colOff>485775</xdr:colOff>
      <xdr:row>30</xdr:row>
      <xdr:rowOff>371475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266950" y="101155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2552700</xdr:colOff>
      <xdr:row>3</xdr:row>
      <xdr:rowOff>171450</xdr:rowOff>
    </xdr:from>
    <xdr:to>
      <xdr:col>2</xdr:col>
      <xdr:colOff>3400425</xdr:colOff>
      <xdr:row>5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14875" y="85725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桜木</a:t>
          </a:r>
        </a:p>
      </xdr:txBody>
    </xdr:sp>
    <xdr:clientData/>
  </xdr:twoCellAnchor>
  <xdr:twoCellAnchor>
    <xdr:from>
      <xdr:col>2</xdr:col>
      <xdr:colOff>3048000</xdr:colOff>
      <xdr:row>4</xdr:row>
      <xdr:rowOff>171450</xdr:rowOff>
    </xdr:from>
    <xdr:to>
      <xdr:col>2</xdr:col>
      <xdr:colOff>4295775</xdr:colOff>
      <xdr:row>6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210175" y="1085850"/>
          <a:ext cx="1247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横浜　花子</a:t>
          </a:r>
        </a:p>
      </xdr:txBody>
    </xdr:sp>
    <xdr:clientData/>
  </xdr:twoCellAnchor>
  <xdr:twoCellAnchor>
    <xdr:from>
      <xdr:col>1</xdr:col>
      <xdr:colOff>276225</xdr:colOff>
      <xdr:row>12</xdr:row>
      <xdr:rowOff>85725</xdr:rowOff>
    </xdr:from>
    <xdr:to>
      <xdr:col>1</xdr:col>
      <xdr:colOff>1562100</xdr:colOff>
      <xdr:row>13</xdr:row>
      <xdr:rowOff>76200</xdr:rowOff>
    </xdr:to>
    <xdr:sp>
      <xdr:nvSpPr>
        <xdr:cNvPr id="6" name="吹き出し: 線 6"/>
        <xdr:cNvSpPr>
          <a:spLocks/>
        </xdr:cNvSpPr>
      </xdr:nvSpPr>
      <xdr:spPr>
        <a:xfrm>
          <a:off x="857250" y="2743200"/>
          <a:ext cx="1285875" cy="390525"/>
        </a:xfrm>
        <a:prstGeom prst="borderCallout1">
          <a:avLst>
            <a:gd name="adj1" fmla="val -78134"/>
            <a:gd name="adj2" fmla="val 120074"/>
            <a:gd name="adj3" fmla="val -38912"/>
            <a:gd name="adj4" fmla="val 54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事業数を記入</a:t>
          </a:r>
        </a:p>
      </xdr:txBody>
    </xdr:sp>
    <xdr:clientData/>
  </xdr:twoCellAnchor>
  <xdr:twoCellAnchor>
    <xdr:from>
      <xdr:col>2</xdr:col>
      <xdr:colOff>457200</xdr:colOff>
      <xdr:row>23</xdr:row>
      <xdr:rowOff>95250</xdr:rowOff>
    </xdr:from>
    <xdr:to>
      <xdr:col>2</xdr:col>
      <xdr:colOff>4695825</xdr:colOff>
      <xdr:row>24</xdr:row>
      <xdr:rowOff>285750</xdr:rowOff>
    </xdr:to>
    <xdr:sp>
      <xdr:nvSpPr>
        <xdr:cNvPr id="7" name="吹き出し: 線 7"/>
        <xdr:cNvSpPr>
          <a:spLocks/>
        </xdr:cNvSpPr>
      </xdr:nvSpPr>
      <xdr:spPr>
        <a:xfrm>
          <a:off x="2619375" y="6696075"/>
          <a:ext cx="4238625" cy="561975"/>
        </a:xfrm>
        <a:prstGeom prst="borderCallout1">
          <a:avLst>
            <a:gd name="adj1" fmla="val 15560"/>
            <a:gd name="adj2" fmla="val -105472"/>
            <a:gd name="adj3" fmla="val 32314"/>
            <a:gd name="adj4" fmla="val -4916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・１か所のみチェック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・複数の活動が含まれる場合、もっとも中心的な活動を選択</a:t>
          </a:r>
        </a:p>
      </xdr:txBody>
    </xdr:sp>
    <xdr:clientData/>
  </xdr:twoCellAnchor>
  <xdr:twoCellAnchor>
    <xdr:from>
      <xdr:col>1</xdr:col>
      <xdr:colOff>409575</xdr:colOff>
      <xdr:row>22</xdr:row>
      <xdr:rowOff>485775</xdr:rowOff>
    </xdr:from>
    <xdr:to>
      <xdr:col>2</xdr:col>
      <xdr:colOff>28575</xdr:colOff>
      <xdr:row>24</xdr:row>
      <xdr:rowOff>171450</xdr:rowOff>
    </xdr:to>
    <xdr:sp>
      <xdr:nvSpPr>
        <xdr:cNvPr id="8" name="吹き出し: 線 8"/>
        <xdr:cNvSpPr>
          <a:spLocks/>
        </xdr:cNvSpPr>
      </xdr:nvSpPr>
      <xdr:spPr>
        <a:xfrm>
          <a:off x="990600" y="6581775"/>
          <a:ext cx="1200150" cy="561975"/>
        </a:xfrm>
        <a:prstGeom prst="borderCallout1">
          <a:avLst>
            <a:gd name="adj1" fmla="val -88884"/>
            <a:gd name="adj2" fmla="val -73250"/>
            <a:gd name="adj3" fmla="val -50666"/>
            <a:gd name="adj4" fmla="val -344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１ヶ所のみ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“○”を記入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3</xdr:row>
      <xdr:rowOff>180975</xdr:rowOff>
    </xdr:from>
    <xdr:to>
      <xdr:col>2</xdr:col>
      <xdr:colOff>3324225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86325" y="866775"/>
          <a:ext cx="600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桜木</a:t>
          </a:r>
        </a:p>
      </xdr:txBody>
    </xdr:sp>
    <xdr:clientData/>
  </xdr:twoCellAnchor>
  <xdr:twoCellAnchor>
    <xdr:from>
      <xdr:col>2</xdr:col>
      <xdr:colOff>2962275</xdr:colOff>
      <xdr:row>4</xdr:row>
      <xdr:rowOff>180975</xdr:rowOff>
    </xdr:from>
    <xdr:to>
      <xdr:col>2</xdr:col>
      <xdr:colOff>4219575</xdr:colOff>
      <xdr:row>6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1095375"/>
          <a:ext cx="1257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横浜　花子</a:t>
          </a:r>
        </a:p>
      </xdr:txBody>
    </xdr:sp>
    <xdr:clientData/>
  </xdr:twoCellAnchor>
  <xdr:twoCellAnchor>
    <xdr:from>
      <xdr:col>2</xdr:col>
      <xdr:colOff>95250</xdr:colOff>
      <xdr:row>20</xdr:row>
      <xdr:rowOff>447675</xdr:rowOff>
    </xdr:from>
    <xdr:to>
      <xdr:col>2</xdr:col>
      <xdr:colOff>476250</xdr:colOff>
      <xdr:row>21</xdr:row>
      <xdr:rowOff>257175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257425" y="55340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95250</xdr:colOff>
      <xdr:row>29</xdr:row>
      <xdr:rowOff>190500</xdr:rowOff>
    </xdr:from>
    <xdr:to>
      <xdr:col>2</xdr:col>
      <xdr:colOff>476250</xdr:colOff>
      <xdr:row>30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257425" y="9753600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104775</xdr:colOff>
      <xdr:row>30</xdr:row>
      <xdr:rowOff>66675</xdr:rowOff>
    </xdr:from>
    <xdr:to>
      <xdr:col>2</xdr:col>
      <xdr:colOff>485775</xdr:colOff>
      <xdr:row>30</xdr:row>
      <xdr:rowOff>381000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266950" y="101250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895350</xdr:colOff>
      <xdr:row>29</xdr:row>
      <xdr:rowOff>190500</xdr:rowOff>
    </xdr:from>
    <xdr:to>
      <xdr:col>2</xdr:col>
      <xdr:colOff>2133600</xdr:colOff>
      <xdr:row>30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057525" y="9753600"/>
          <a:ext cx="1238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どなたでも可</a:t>
          </a:r>
        </a:p>
      </xdr:txBody>
    </xdr:sp>
    <xdr:clientData/>
  </xdr:twoCellAnchor>
  <xdr:twoCellAnchor>
    <xdr:from>
      <xdr:col>1</xdr:col>
      <xdr:colOff>180975</xdr:colOff>
      <xdr:row>12</xdr:row>
      <xdr:rowOff>152400</xdr:rowOff>
    </xdr:from>
    <xdr:to>
      <xdr:col>1</xdr:col>
      <xdr:colOff>1466850</xdr:colOff>
      <xdr:row>13</xdr:row>
      <xdr:rowOff>142875</xdr:rowOff>
    </xdr:to>
    <xdr:sp>
      <xdr:nvSpPr>
        <xdr:cNvPr id="7" name="吹き出し: 線 7"/>
        <xdr:cNvSpPr>
          <a:spLocks/>
        </xdr:cNvSpPr>
      </xdr:nvSpPr>
      <xdr:spPr>
        <a:xfrm>
          <a:off x="762000" y="2809875"/>
          <a:ext cx="1285875" cy="390525"/>
        </a:xfrm>
        <a:prstGeom prst="borderCallout1">
          <a:avLst>
            <a:gd name="adj1" fmla="val -83319"/>
            <a:gd name="adj2" fmla="val 183486"/>
            <a:gd name="adj3" fmla="val -44837"/>
            <a:gd name="adj4" fmla="val 54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事業数を記入</a:t>
          </a:r>
        </a:p>
      </xdr:txBody>
    </xdr:sp>
    <xdr:clientData/>
  </xdr:twoCellAnchor>
  <xdr:twoCellAnchor>
    <xdr:from>
      <xdr:col>1</xdr:col>
      <xdr:colOff>438150</xdr:colOff>
      <xdr:row>23</xdr:row>
      <xdr:rowOff>38100</xdr:rowOff>
    </xdr:from>
    <xdr:to>
      <xdr:col>2</xdr:col>
      <xdr:colOff>57150</xdr:colOff>
      <xdr:row>24</xdr:row>
      <xdr:rowOff>190500</xdr:rowOff>
    </xdr:to>
    <xdr:sp>
      <xdr:nvSpPr>
        <xdr:cNvPr id="8" name="吹き出し: 線 8"/>
        <xdr:cNvSpPr>
          <a:spLocks/>
        </xdr:cNvSpPr>
      </xdr:nvSpPr>
      <xdr:spPr>
        <a:xfrm>
          <a:off x="1019175" y="6638925"/>
          <a:ext cx="1200150" cy="523875"/>
        </a:xfrm>
        <a:prstGeom prst="borderCallout1">
          <a:avLst>
            <a:gd name="adj1" fmla="val -101486"/>
            <a:gd name="adj2" fmla="val -175347"/>
            <a:gd name="adj3" fmla="val -50666"/>
            <a:gd name="adj4" fmla="val 2151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１ヶ所のみ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“○”を記入</a:t>
          </a:r>
        </a:p>
      </xdr:txBody>
    </xdr:sp>
    <xdr:clientData/>
  </xdr:twoCellAnchor>
  <xdr:twoCellAnchor>
    <xdr:from>
      <xdr:col>2</xdr:col>
      <xdr:colOff>428625</xdr:colOff>
      <xdr:row>23</xdr:row>
      <xdr:rowOff>66675</xdr:rowOff>
    </xdr:from>
    <xdr:to>
      <xdr:col>2</xdr:col>
      <xdr:colOff>4667250</xdr:colOff>
      <xdr:row>24</xdr:row>
      <xdr:rowOff>247650</xdr:rowOff>
    </xdr:to>
    <xdr:sp>
      <xdr:nvSpPr>
        <xdr:cNvPr id="9" name="吹き出し: 線 9"/>
        <xdr:cNvSpPr>
          <a:spLocks/>
        </xdr:cNvSpPr>
      </xdr:nvSpPr>
      <xdr:spPr>
        <a:xfrm>
          <a:off x="2590800" y="6667500"/>
          <a:ext cx="4248150" cy="552450"/>
        </a:xfrm>
        <a:prstGeom prst="borderCallout1">
          <a:avLst>
            <a:gd name="adj1" fmla="val 25449"/>
            <a:gd name="adj2" fmla="val -185134"/>
            <a:gd name="adj3" fmla="val 32314"/>
            <a:gd name="adj4" fmla="val -4916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・１か所のみチェック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・複数の活動が含まれる場合、もっとも中心的な活動を選択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447675</xdr:rowOff>
    </xdr:from>
    <xdr:to>
      <xdr:col>2</xdr:col>
      <xdr:colOff>476250</xdr:colOff>
      <xdr:row>5</xdr:row>
      <xdr:rowOff>257175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247900" y="18002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95250</xdr:colOff>
      <xdr:row>12</xdr:row>
      <xdr:rowOff>19050</xdr:rowOff>
    </xdr:from>
    <xdr:to>
      <xdr:col>2</xdr:col>
      <xdr:colOff>476250</xdr:colOff>
      <xdr:row>12</xdr:row>
      <xdr:rowOff>323850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257425" y="54578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104775</xdr:colOff>
      <xdr:row>13</xdr:row>
      <xdr:rowOff>66675</xdr:rowOff>
    </xdr:from>
    <xdr:to>
      <xdr:col>2</xdr:col>
      <xdr:colOff>485775</xdr:colOff>
      <xdr:row>13</xdr:row>
      <xdr:rowOff>381000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266950" y="60007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1</xdr:col>
      <xdr:colOff>419100</xdr:colOff>
      <xdr:row>6</xdr:row>
      <xdr:rowOff>28575</xdr:rowOff>
    </xdr:from>
    <xdr:to>
      <xdr:col>2</xdr:col>
      <xdr:colOff>57150</xdr:colOff>
      <xdr:row>7</xdr:row>
      <xdr:rowOff>171450</xdr:rowOff>
    </xdr:to>
    <xdr:sp>
      <xdr:nvSpPr>
        <xdr:cNvPr id="4" name="吹き出し: 線 1"/>
        <xdr:cNvSpPr>
          <a:spLocks/>
        </xdr:cNvSpPr>
      </xdr:nvSpPr>
      <xdr:spPr>
        <a:xfrm>
          <a:off x="1000125" y="2390775"/>
          <a:ext cx="1219200" cy="514350"/>
        </a:xfrm>
        <a:prstGeom prst="borderCallout1">
          <a:avLst>
            <a:gd name="adj1" fmla="val -95972"/>
            <a:gd name="adj2" fmla="val -75347"/>
            <a:gd name="adj3" fmla="val -50666"/>
            <a:gd name="adj4" fmla="val 2151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１ヶ所のみ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“○”を記入</a:t>
          </a:r>
        </a:p>
      </xdr:txBody>
    </xdr:sp>
    <xdr:clientData/>
  </xdr:twoCellAnchor>
  <xdr:twoCellAnchor>
    <xdr:from>
      <xdr:col>2</xdr:col>
      <xdr:colOff>428625</xdr:colOff>
      <xdr:row>6</xdr:row>
      <xdr:rowOff>57150</xdr:rowOff>
    </xdr:from>
    <xdr:to>
      <xdr:col>2</xdr:col>
      <xdr:colOff>4657725</xdr:colOff>
      <xdr:row>7</xdr:row>
      <xdr:rowOff>247650</xdr:rowOff>
    </xdr:to>
    <xdr:sp>
      <xdr:nvSpPr>
        <xdr:cNvPr id="5" name="吹き出し: 線 2"/>
        <xdr:cNvSpPr>
          <a:spLocks/>
        </xdr:cNvSpPr>
      </xdr:nvSpPr>
      <xdr:spPr>
        <a:xfrm>
          <a:off x="2590800" y="2419350"/>
          <a:ext cx="4229100" cy="561975"/>
        </a:xfrm>
        <a:prstGeom prst="borderCallout1">
          <a:avLst>
            <a:gd name="adj1" fmla="val 25000"/>
            <a:gd name="adj2" fmla="val -88523"/>
            <a:gd name="adj3" fmla="val 32314"/>
            <a:gd name="adj4" fmla="val -4916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・１か所のみチェック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・複数の活動が含まれる場合、もっとも中心的な活動を選択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</xdr:row>
      <xdr:rowOff>247650</xdr:rowOff>
    </xdr:from>
    <xdr:to>
      <xdr:col>1</xdr:col>
      <xdr:colOff>1123950</xdr:colOff>
      <xdr:row>14</xdr:row>
      <xdr:rowOff>476250</xdr:rowOff>
    </xdr:to>
    <xdr:sp>
      <xdr:nvSpPr>
        <xdr:cNvPr id="1" name="吹き出し: 線 1"/>
        <xdr:cNvSpPr>
          <a:spLocks/>
        </xdr:cNvSpPr>
      </xdr:nvSpPr>
      <xdr:spPr>
        <a:xfrm>
          <a:off x="476250" y="6038850"/>
          <a:ext cx="2219325" cy="733425"/>
        </a:xfrm>
        <a:prstGeom prst="borderCallout1">
          <a:avLst>
            <a:gd name="adj1" fmla="val -34930"/>
            <a:gd name="adj2" fmla="val -93055"/>
            <a:gd name="adj3" fmla="val -7898"/>
            <a:gd name="adj4" fmla="val -49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食材費には、地区社協活動費の補助金を充てられないので、自主財源を充当。</a:t>
          </a:r>
        </a:p>
      </xdr:txBody>
    </xdr:sp>
    <xdr:clientData/>
  </xdr:twoCellAnchor>
  <xdr:twoCellAnchor>
    <xdr:from>
      <xdr:col>2</xdr:col>
      <xdr:colOff>866775</xdr:colOff>
      <xdr:row>13</xdr:row>
      <xdr:rowOff>123825</xdr:rowOff>
    </xdr:from>
    <xdr:to>
      <xdr:col>2</xdr:col>
      <xdr:colOff>2895600</xdr:colOff>
      <xdr:row>14</xdr:row>
      <xdr:rowOff>209550</xdr:rowOff>
    </xdr:to>
    <xdr:sp>
      <xdr:nvSpPr>
        <xdr:cNvPr id="2" name="吹き出し: 線 2"/>
        <xdr:cNvSpPr>
          <a:spLocks/>
        </xdr:cNvSpPr>
      </xdr:nvSpPr>
      <xdr:spPr>
        <a:xfrm>
          <a:off x="4391025" y="5915025"/>
          <a:ext cx="2028825" cy="590550"/>
        </a:xfrm>
        <a:prstGeom prst="borderCallout1">
          <a:avLst>
            <a:gd name="adj1" fmla="val 21865"/>
            <a:gd name="adj2" fmla="val -194560"/>
            <a:gd name="adj3" fmla="val 2569"/>
            <a:gd name="adj4" fmla="val -4752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事業を広報紙等に掲載する場合は一部計上可。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14</xdr:row>
      <xdr:rowOff>238125</xdr:rowOff>
    </xdr:from>
    <xdr:to>
      <xdr:col>2</xdr:col>
      <xdr:colOff>2914650</xdr:colOff>
      <xdr:row>16</xdr:row>
      <xdr:rowOff>19050</xdr:rowOff>
    </xdr:to>
    <xdr:sp>
      <xdr:nvSpPr>
        <xdr:cNvPr id="1" name="吹き出し: 線 1"/>
        <xdr:cNvSpPr>
          <a:spLocks/>
        </xdr:cNvSpPr>
      </xdr:nvSpPr>
      <xdr:spPr>
        <a:xfrm>
          <a:off x="4610100" y="6619875"/>
          <a:ext cx="1838325" cy="790575"/>
        </a:xfrm>
        <a:prstGeom prst="borderCallout1">
          <a:avLst>
            <a:gd name="adj1" fmla="val 39416"/>
            <a:gd name="adj2" fmla="val -226189"/>
            <a:gd name="adj3" fmla="val 38171"/>
            <a:gd name="adj4" fmla="val -5070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事業を広報紙等に掲載する場合は一部計上可。</a:t>
          </a:r>
        </a:p>
      </xdr:txBody>
    </xdr:sp>
    <xdr:clientData/>
  </xdr:twoCellAnchor>
  <xdr:twoCellAnchor>
    <xdr:from>
      <xdr:col>2</xdr:col>
      <xdr:colOff>952500</xdr:colOff>
      <xdr:row>4</xdr:row>
      <xdr:rowOff>438150</xdr:rowOff>
    </xdr:from>
    <xdr:to>
      <xdr:col>2</xdr:col>
      <xdr:colOff>2886075</xdr:colOff>
      <xdr:row>6</xdr:row>
      <xdr:rowOff>152400</xdr:rowOff>
    </xdr:to>
    <xdr:sp>
      <xdr:nvSpPr>
        <xdr:cNvPr id="2" name="吹き出し: 線 2"/>
        <xdr:cNvSpPr>
          <a:spLocks/>
        </xdr:cNvSpPr>
      </xdr:nvSpPr>
      <xdr:spPr>
        <a:xfrm>
          <a:off x="4476750" y="2286000"/>
          <a:ext cx="1924050" cy="723900"/>
        </a:xfrm>
        <a:prstGeom prst="borderCallout1">
          <a:avLst>
            <a:gd name="adj1" fmla="val 42574"/>
            <a:gd name="adj2" fmla="val -195750"/>
            <a:gd name="adj3" fmla="val 45856"/>
            <a:gd name="adj4" fmla="val -5272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複数団体へ助成する場合は、それぞれの助成金額を記入。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1"/>
  <sheetViews>
    <sheetView view="pageBreakPreview" zoomScale="115" zoomScaleSheetLayoutView="115" workbookViewId="0" topLeftCell="A21">
      <selection activeCell="A10" sqref="A10"/>
    </sheetView>
  </sheetViews>
  <sheetFormatPr defaultColWidth="9.00390625" defaultRowHeight="13.5"/>
  <cols>
    <col min="1" max="1" width="7.625" style="6" customWidth="1"/>
    <col min="2" max="2" width="20.75390625" style="6" customWidth="1"/>
    <col min="3" max="3" width="62.75390625" style="6" customWidth="1"/>
    <col min="4" max="16384" width="9.00390625" style="3" customWidth="1"/>
  </cols>
  <sheetData>
    <row r="1" spans="1:7" ht="18" customHeight="1">
      <c r="A1" s="2"/>
      <c r="B1" s="2"/>
      <c r="C1" s="30" t="s">
        <v>19</v>
      </c>
      <c r="D1" s="15"/>
      <c r="G1" s="4"/>
    </row>
    <row r="2" spans="1:9" ht="18" customHeight="1">
      <c r="A2" s="1" t="s">
        <v>0</v>
      </c>
      <c r="B2" s="1"/>
      <c r="C2" s="29"/>
      <c r="G2" s="4"/>
      <c r="H2" s="4"/>
      <c r="I2" s="5"/>
    </row>
    <row r="3" spans="1:9" ht="18" customHeight="1">
      <c r="A3" s="126" t="s">
        <v>22</v>
      </c>
      <c r="B3" s="126"/>
      <c r="C3" s="31"/>
      <c r="G3" s="4"/>
      <c r="H3" s="4"/>
      <c r="I3" s="4"/>
    </row>
    <row r="4" spans="1:9" ht="18" customHeight="1">
      <c r="A4" s="126" t="s">
        <v>7</v>
      </c>
      <c r="B4" s="126"/>
      <c r="C4" s="17"/>
      <c r="G4" s="4"/>
      <c r="H4" s="4"/>
      <c r="I4" s="4"/>
    </row>
    <row r="5" spans="1:3" s="37" customFormat="1" ht="18" customHeight="1">
      <c r="A5" s="36"/>
      <c r="B5" s="36"/>
      <c r="C5" s="32" t="s">
        <v>8</v>
      </c>
    </row>
    <row r="6" spans="1:3" s="37" customFormat="1" ht="18" customHeight="1">
      <c r="A6" s="36"/>
      <c r="B6" s="36"/>
      <c r="C6" s="32" t="s">
        <v>77</v>
      </c>
    </row>
    <row r="7" spans="1:4" s="37" customFormat="1" ht="18" customHeight="1">
      <c r="A7" s="38"/>
      <c r="B7" s="38"/>
      <c r="C7" s="38"/>
      <c r="D7" s="39"/>
    </row>
    <row r="8" spans="1:3" ht="18" customHeight="1">
      <c r="A8" s="27"/>
      <c r="B8" s="27"/>
      <c r="C8" s="27"/>
    </row>
    <row r="9" spans="1:3" ht="19.5" customHeight="1">
      <c r="A9" s="127" t="s">
        <v>89</v>
      </c>
      <c r="B9" s="127"/>
      <c r="C9" s="127"/>
    </row>
    <row r="10" spans="1:3" ht="16.5" customHeight="1">
      <c r="A10" s="27"/>
      <c r="B10" s="27"/>
      <c r="C10" s="27"/>
    </row>
    <row r="11" spans="1:3" ht="19.5" customHeight="1">
      <c r="A11" s="128" t="s">
        <v>25</v>
      </c>
      <c r="B11" s="128"/>
      <c r="C11" s="128"/>
    </row>
    <row r="12" spans="1:3" ht="9.75" customHeight="1">
      <c r="A12" s="27"/>
      <c r="B12" s="27"/>
      <c r="C12" s="27"/>
    </row>
    <row r="13" spans="1:4" ht="31.5" customHeight="1">
      <c r="A13" s="129" t="s">
        <v>10</v>
      </c>
      <c r="B13" s="129"/>
      <c r="C13" s="129"/>
      <c r="D13" s="15"/>
    </row>
    <row r="14" spans="1:3" ht="23.25" customHeight="1">
      <c r="A14" s="64" t="s">
        <v>72</v>
      </c>
      <c r="B14" s="65"/>
      <c r="C14" s="57"/>
    </row>
    <row r="15" spans="1:6" ht="23.25" customHeight="1">
      <c r="A15" s="66"/>
      <c r="B15" s="67" t="s">
        <v>73</v>
      </c>
      <c r="C15" s="59"/>
      <c r="D15" s="15"/>
      <c r="F15" s="55"/>
    </row>
    <row r="16" spans="1:3" ht="23.25" customHeight="1">
      <c r="A16" s="68"/>
      <c r="B16" s="68" t="s">
        <v>74</v>
      </c>
      <c r="C16" s="60"/>
    </row>
    <row r="17" ht="12.75">
      <c r="C17" s="58"/>
    </row>
    <row r="18" spans="1:3" ht="39.75" customHeight="1">
      <c r="A18" s="19" t="s">
        <v>23</v>
      </c>
      <c r="B18" s="130" t="s">
        <v>9</v>
      </c>
      <c r="C18" s="131"/>
    </row>
    <row r="19" spans="1:3" ht="6" customHeight="1">
      <c r="A19" s="42"/>
      <c r="B19" s="40"/>
      <c r="C19" s="40"/>
    </row>
    <row r="20" spans="1:3" ht="21" customHeight="1">
      <c r="A20" s="123" t="s">
        <v>29</v>
      </c>
      <c r="B20" s="124"/>
      <c r="C20" s="41" t="s">
        <v>30</v>
      </c>
    </row>
    <row r="21" spans="1:3" ht="39.75" customHeight="1">
      <c r="A21" s="20"/>
      <c r="B21" s="26" t="s">
        <v>14</v>
      </c>
      <c r="C21" s="35" t="s">
        <v>26</v>
      </c>
    </row>
    <row r="22" spans="1:3" ht="39.75" customHeight="1">
      <c r="A22" s="20"/>
      <c r="B22" s="26" t="s">
        <v>15</v>
      </c>
      <c r="C22" s="35" t="s">
        <v>27</v>
      </c>
    </row>
    <row r="23" spans="1:3" ht="39.75" customHeight="1">
      <c r="A23" s="20"/>
      <c r="B23" s="26" t="s">
        <v>16</v>
      </c>
      <c r="C23" s="35" t="s">
        <v>24</v>
      </c>
    </row>
    <row r="24" spans="1:4" s="14" customFormat="1" ht="29.25" customHeight="1">
      <c r="A24" s="125"/>
      <c r="B24" s="125"/>
      <c r="C24" s="22"/>
      <c r="D24" s="16"/>
    </row>
    <row r="25" spans="1:4" ht="25.5" customHeight="1">
      <c r="A25" s="21" t="s">
        <v>32</v>
      </c>
      <c r="B25" s="18"/>
      <c r="C25" s="28"/>
      <c r="D25" s="15"/>
    </row>
    <row r="26" spans="1:3" ht="34.5" customHeight="1">
      <c r="A26" s="121" t="s">
        <v>12</v>
      </c>
      <c r="B26" s="121"/>
      <c r="C26" s="84"/>
    </row>
    <row r="27" spans="1:3" ht="34.5" customHeight="1">
      <c r="A27" s="122" t="s">
        <v>75</v>
      </c>
      <c r="B27" s="121"/>
      <c r="C27" s="84"/>
    </row>
    <row r="28" spans="1:3" ht="70.5" customHeight="1">
      <c r="A28" s="121" t="s">
        <v>13</v>
      </c>
      <c r="B28" s="121"/>
      <c r="C28" s="84"/>
    </row>
    <row r="29" spans="1:3" ht="39" customHeight="1">
      <c r="A29" s="121" t="s">
        <v>28</v>
      </c>
      <c r="B29" s="121"/>
      <c r="C29" s="85"/>
    </row>
    <row r="30" spans="1:3" ht="39" customHeight="1">
      <c r="A30" s="121" t="s">
        <v>18</v>
      </c>
      <c r="B30" s="121"/>
      <c r="C30" s="34" t="s">
        <v>31</v>
      </c>
    </row>
    <row r="31" spans="1:3" ht="34.5" customHeight="1">
      <c r="A31" s="121" t="s">
        <v>20</v>
      </c>
      <c r="B31" s="121"/>
      <c r="C31" s="33" t="s">
        <v>21</v>
      </c>
    </row>
    <row r="32" ht="30" customHeight="1"/>
    <row r="33" ht="30" customHeight="1"/>
    <row r="34" ht="30" customHeight="1"/>
    <row r="35" ht="30" customHeight="1"/>
  </sheetData>
  <sheetProtection/>
  <mergeCells count="14">
    <mergeCell ref="A20:B20"/>
    <mergeCell ref="A24:B24"/>
    <mergeCell ref="A3:B3"/>
    <mergeCell ref="A4:B4"/>
    <mergeCell ref="A9:C9"/>
    <mergeCell ref="A11:C11"/>
    <mergeCell ref="A13:C13"/>
    <mergeCell ref="B18:C18"/>
    <mergeCell ref="A26:B26"/>
    <mergeCell ref="A30:B30"/>
    <mergeCell ref="A28:B28"/>
    <mergeCell ref="A29:B29"/>
    <mergeCell ref="A27:B27"/>
    <mergeCell ref="A31:B31"/>
  </mergeCells>
  <printOptions horizontalCentered="1"/>
  <pageMargins left="0.2755905511811024" right="0.2755905511811024" top="0.5118110236220472" bottom="0.1968503937007874" header="0.31496062992125984" footer="0.5118110236220472"/>
  <pageSetup horizontalDpi="600" verticalDpi="6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21">
      <selection activeCell="D23" sqref="D23"/>
    </sheetView>
  </sheetViews>
  <sheetFormatPr defaultColWidth="9.00390625" defaultRowHeight="13.5"/>
  <cols>
    <col min="1" max="1" width="7.625" style="6" customWidth="1"/>
    <col min="2" max="2" width="20.75390625" style="6" customWidth="1"/>
    <col min="3" max="3" width="62.75390625" style="6" customWidth="1"/>
    <col min="4" max="16384" width="9.00390625" style="3" customWidth="1"/>
  </cols>
  <sheetData>
    <row r="1" spans="1:7" ht="18" customHeight="1">
      <c r="A1" s="2"/>
      <c r="B1" s="2"/>
      <c r="C1" s="30" t="str">
        <f>'申請書（様式１－１）'!C1</f>
        <v>　　　   年　　月　　日</v>
      </c>
      <c r="D1" s="15"/>
      <c r="G1" s="4"/>
    </row>
    <row r="2" spans="1:9" ht="18" customHeight="1">
      <c r="A2" s="1" t="str">
        <f>'申請書（様式１－１）'!A2</f>
        <v>社会福祉法人</v>
      </c>
      <c r="B2" s="1"/>
      <c r="C2" s="29"/>
      <c r="G2" s="4"/>
      <c r="H2" s="4"/>
      <c r="I2" s="5"/>
    </row>
    <row r="3" spans="1:9" ht="18" customHeight="1">
      <c r="A3" s="126" t="str">
        <f>'申請書（様式１－１）'!A3</f>
        <v>横浜市○○区社会福祉協議会</v>
      </c>
      <c r="B3" s="126"/>
      <c r="C3" s="31"/>
      <c r="G3" s="4"/>
      <c r="H3" s="4"/>
      <c r="I3" s="4"/>
    </row>
    <row r="4" spans="1:9" ht="18" customHeight="1">
      <c r="A4" s="126" t="str">
        <f>'申請書（様式１－１）'!A4</f>
        <v>会　長　　              　　様</v>
      </c>
      <c r="B4" s="126"/>
      <c r="C4" s="17"/>
      <c r="G4" s="4"/>
      <c r="H4" s="4"/>
      <c r="I4" s="4"/>
    </row>
    <row r="5" spans="1:3" s="37" customFormat="1" ht="18" customHeight="1">
      <c r="A5" s="36"/>
      <c r="B5" s="36"/>
      <c r="C5" s="32" t="str">
        <f>'申請書（様式１－１）'!C5</f>
        <v>　　　　　　　　地区社会福祉協議会</v>
      </c>
    </row>
    <row r="6" spans="1:3" s="37" customFormat="1" ht="18" customHeight="1">
      <c r="A6" s="36"/>
      <c r="B6" s="36"/>
      <c r="C6" s="32" t="str">
        <f>'申請書（様式１－１）'!C6</f>
        <v>会長　　　　　　　　 　   　　　</v>
      </c>
    </row>
    <row r="7" spans="1:4" s="37" customFormat="1" ht="18" customHeight="1">
      <c r="A7" s="38"/>
      <c r="B7" s="38"/>
      <c r="C7" s="38"/>
      <c r="D7" s="39"/>
    </row>
    <row r="8" spans="1:3" ht="18" customHeight="1">
      <c r="A8" s="27"/>
      <c r="B8" s="27"/>
      <c r="C8" s="27"/>
    </row>
    <row r="9" spans="1:3" ht="19.5" customHeight="1">
      <c r="A9" s="127" t="str">
        <f>'申請書（様式１－１）'!A9</f>
        <v>令和６年度　地区社協活動費交付申請書</v>
      </c>
      <c r="B9" s="127"/>
      <c r="C9" s="127"/>
    </row>
    <row r="10" spans="1:8" ht="16.5" customHeight="1">
      <c r="A10" s="27"/>
      <c r="B10" s="27"/>
      <c r="C10" s="27"/>
      <c r="H10" s="55"/>
    </row>
    <row r="11" spans="1:3" ht="19.5" customHeight="1">
      <c r="A11" s="128" t="str">
        <f>'申請書（様式１－１）'!A11</f>
        <v>当年度補助金該当事業について、次の金額を交付されたく申請いたします。</v>
      </c>
      <c r="B11" s="128"/>
      <c r="C11" s="128"/>
    </row>
    <row r="12" spans="1:3" ht="9.75" customHeight="1">
      <c r="A12" s="27"/>
      <c r="B12" s="27"/>
      <c r="C12" s="27"/>
    </row>
    <row r="13" spans="1:4" ht="31.5" customHeight="1">
      <c r="A13" s="132" t="str">
        <f>'申請書（様式１－１）'!A13</f>
        <v>\50,000-</v>
      </c>
      <c r="B13" s="132"/>
      <c r="C13" s="132"/>
      <c r="D13" s="15"/>
    </row>
    <row r="14" spans="1:4" ht="23.25" customHeight="1">
      <c r="A14" s="63" t="str">
        <f>'申請書（様式１－１）'!A14</f>
        <v>事業数</v>
      </c>
      <c r="B14" s="53"/>
      <c r="C14" s="61"/>
      <c r="D14" s="54"/>
    </row>
    <row r="15" spans="1:3" ht="23.25" customHeight="1">
      <c r="A15" s="88">
        <v>1</v>
      </c>
      <c r="B15" s="52" t="str">
        <f>'申請書（様式１－１）'!B15</f>
        <v>主催事業</v>
      </c>
      <c r="C15" s="62"/>
    </row>
    <row r="16" spans="1:3" ht="23.25" customHeight="1">
      <c r="A16" s="52"/>
      <c r="B16" s="52" t="str">
        <f>'申請書（様式１－１）'!B16</f>
        <v>他団体の応援</v>
      </c>
      <c r="C16" s="62"/>
    </row>
    <row r="17" spans="1:3" ht="23.25" customHeight="1">
      <c r="A17" s="43"/>
      <c r="B17" s="43"/>
      <c r="C17" s="43"/>
    </row>
    <row r="18" spans="1:3" ht="39.75" customHeight="1">
      <c r="A18" s="19" t="str">
        <f>'申請書（様式１－１）'!A18</f>
        <v>該当事業
（○印を記入）</v>
      </c>
      <c r="B18" s="130" t="str">
        <f>'申請書（様式１－１）'!B18</f>
        <v>身近な地域の支えあい活動</v>
      </c>
      <c r="C18" s="131"/>
    </row>
    <row r="19" spans="1:3" ht="6" customHeight="1">
      <c r="A19" s="42"/>
      <c r="B19" s="40"/>
      <c r="C19" s="40"/>
    </row>
    <row r="20" spans="1:3" ht="21" customHeight="1">
      <c r="A20" s="123" t="str">
        <f>'申請書（様式１－１）'!A20</f>
        <v>大項目（1か所のみ〇を入れる）</v>
      </c>
      <c r="B20" s="124"/>
      <c r="C20" s="41" t="str">
        <f>'申請書（様式１－１）'!C20</f>
        <v>小項目（複数の活動が含まれる場合ももっとも中心的な活動１か所のみ☑を入れる）</v>
      </c>
    </row>
    <row r="21" spans="1:3" ht="39.75" customHeight="1">
      <c r="A21" s="20"/>
      <c r="B21" s="26" t="str">
        <f>'申請書（様式１－１）'!B21</f>
        <v>見守り</v>
      </c>
      <c r="C21" s="35" t="str">
        <f>'申請書（様式１－１）'!C21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</row>
    <row r="22" spans="1:3" ht="39.75" customHeight="1">
      <c r="A22" s="20"/>
      <c r="B22" s="26" t="str">
        <f>'申請書（様式１－１）'!B22</f>
        <v>居場所・交流の場</v>
      </c>
      <c r="C22" s="35" t="str">
        <f>'申請書（様式１－１）'!C22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</row>
    <row r="23" spans="1:3" ht="39.75" customHeight="1">
      <c r="A23" s="87" t="s">
        <v>33</v>
      </c>
      <c r="B23" s="26" t="str">
        <f>'申請書（様式１－１）'!B23</f>
        <v>支えあい・生活支援</v>
      </c>
      <c r="C23" s="35" t="str">
        <f>'申請書（様式１－１）'!C23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</row>
    <row r="24" spans="1:4" s="14" customFormat="1" ht="29.25" customHeight="1">
      <c r="A24" s="125"/>
      <c r="B24" s="125"/>
      <c r="C24" s="22"/>
      <c r="D24" s="16"/>
    </row>
    <row r="25" spans="1:4" ht="25.5" customHeight="1">
      <c r="A25" s="21" t="str">
        <f>'申請書（様式１－１）'!A25</f>
        <v>【申請内容】</v>
      </c>
      <c r="B25" s="18"/>
      <c r="C25" s="28"/>
      <c r="D25" s="15"/>
    </row>
    <row r="26" spans="1:3" ht="34.5" customHeight="1">
      <c r="A26" s="121" t="str">
        <f>'申請書（様式１－１）'!A26</f>
        <v>事業名</v>
      </c>
      <c r="B26" s="121"/>
      <c r="C26" s="77" t="s">
        <v>34</v>
      </c>
    </row>
    <row r="27" spans="1:3" ht="34.5" customHeight="1">
      <c r="A27" s="133" t="str">
        <f>'申請書（様式１－１）'!A27</f>
        <v>応援団体名
（応援の場合のみ記入）</v>
      </c>
      <c r="B27" s="134"/>
      <c r="C27" s="86"/>
    </row>
    <row r="28" spans="1:3" ht="70.5" customHeight="1">
      <c r="A28" s="121" t="str">
        <f>'申請書（様式１－１）'!A28</f>
        <v>実施目的</v>
      </c>
      <c r="B28" s="121"/>
      <c r="C28" s="76" t="s">
        <v>35</v>
      </c>
    </row>
    <row r="29" spans="1:3" ht="39" customHeight="1">
      <c r="A29" s="121" t="str">
        <f>'申請書（様式１－１）'!A29</f>
        <v>実施日・頻度</v>
      </c>
      <c r="B29" s="121"/>
      <c r="C29" s="78" t="s">
        <v>36</v>
      </c>
    </row>
    <row r="30" spans="1:3" ht="39" customHeight="1">
      <c r="A30" s="121" t="str">
        <f>'申請書（様式１－１）'!A30</f>
        <v>対象</v>
      </c>
      <c r="B30" s="121"/>
      <c r="C30" s="34" t="str">
        <f>'申請書（様式１－１）'!C30</f>
        <v>□高齢者　□障害児者　□子ども　□全住民
□その他（　　　　　　　　　　　　　　　　　　　　　　　　　　　　　）</v>
      </c>
    </row>
    <row r="31" spans="1:3" ht="34.5" customHeight="1">
      <c r="A31" s="121" t="str">
        <f>'申請書（様式１－１）'!A31</f>
        <v>地区別計画との関連</v>
      </c>
      <c r="B31" s="121"/>
      <c r="C31" s="33" t="str">
        <f>'申請書（様式１－１）'!C31</f>
        <v>□あり　　□なし</v>
      </c>
    </row>
    <row r="32" ht="30" customHeight="1"/>
    <row r="33" ht="30" customHeight="1"/>
    <row r="34" ht="30" customHeight="1"/>
    <row r="35" ht="30" customHeight="1"/>
  </sheetData>
  <sheetProtection/>
  <mergeCells count="14">
    <mergeCell ref="A30:B30"/>
    <mergeCell ref="A31:B31"/>
    <mergeCell ref="B18:C18"/>
    <mergeCell ref="A20:B20"/>
    <mergeCell ref="A24:B24"/>
    <mergeCell ref="A26:B26"/>
    <mergeCell ref="A27:B27"/>
    <mergeCell ref="A28:B28"/>
    <mergeCell ref="A3:B3"/>
    <mergeCell ref="A4:B4"/>
    <mergeCell ref="A9:C9"/>
    <mergeCell ref="A11:C11"/>
    <mergeCell ref="A13:C13"/>
    <mergeCell ref="A29:B29"/>
  </mergeCells>
  <printOptions horizontalCentered="1"/>
  <pageMargins left="0.2755905511811024" right="0.2755905511811024" top="0.5118110236220472" bottom="0.1968503937007874" header="0.31496062992125984" footer="0.5118110236220472"/>
  <pageSetup horizontalDpi="600" verticalDpi="600" orientation="portrait" paperSize="9" r:id="rId2"/>
  <headerFooter alignWithMargins="0">
    <oddHeader>&amp;L&amp;A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25">
      <selection activeCell="A18" sqref="A18"/>
    </sheetView>
  </sheetViews>
  <sheetFormatPr defaultColWidth="9.00390625" defaultRowHeight="13.5"/>
  <cols>
    <col min="1" max="1" width="7.625" style="6" customWidth="1"/>
    <col min="2" max="2" width="20.75390625" style="6" customWidth="1"/>
    <col min="3" max="3" width="62.75390625" style="6" customWidth="1"/>
    <col min="4" max="16384" width="9.00390625" style="3" customWidth="1"/>
  </cols>
  <sheetData>
    <row r="1" spans="1:7" ht="18" customHeight="1">
      <c r="A1" s="2"/>
      <c r="B1" s="2"/>
      <c r="C1" s="30" t="str">
        <f>'申請書（様式１－１）'!C1</f>
        <v>　　　   年　　月　　日</v>
      </c>
      <c r="D1" s="15"/>
      <c r="G1" s="4"/>
    </row>
    <row r="2" spans="1:9" ht="18" customHeight="1">
      <c r="A2" s="1" t="str">
        <f>'申請書（様式１－１）'!A2</f>
        <v>社会福祉法人</v>
      </c>
      <c r="B2" s="1"/>
      <c r="C2" s="29"/>
      <c r="G2" s="4"/>
      <c r="H2" s="4"/>
      <c r="I2" s="5"/>
    </row>
    <row r="3" spans="1:9" ht="18" customHeight="1">
      <c r="A3" s="126" t="str">
        <f>'申請書（様式１－１）'!A3</f>
        <v>横浜市○○区社会福祉協議会</v>
      </c>
      <c r="B3" s="126"/>
      <c r="C3" s="31"/>
      <c r="G3" s="4"/>
      <c r="H3" s="4"/>
      <c r="I3" s="4"/>
    </row>
    <row r="4" spans="1:9" ht="18" customHeight="1">
      <c r="A4" s="126" t="str">
        <f>'申請書（様式１－１）'!A4</f>
        <v>会　長　　              　　様</v>
      </c>
      <c r="B4" s="126"/>
      <c r="C4" s="17"/>
      <c r="G4" s="4"/>
      <c r="H4" s="4"/>
      <c r="I4" s="4"/>
    </row>
    <row r="5" spans="1:3" s="37" customFormat="1" ht="18" customHeight="1">
      <c r="A5" s="36"/>
      <c r="B5" s="36"/>
      <c r="C5" s="32" t="str">
        <f>'申請書（様式１－１）'!C5</f>
        <v>　　　　　　　　地区社会福祉協議会</v>
      </c>
    </row>
    <row r="6" spans="1:3" s="37" customFormat="1" ht="18" customHeight="1">
      <c r="A6" s="36"/>
      <c r="B6" s="36"/>
      <c r="C6" s="32" t="str">
        <f>'申請書（様式１－１）'!C6</f>
        <v>会長　　　　　　　　 　   　　　</v>
      </c>
    </row>
    <row r="7" spans="1:4" s="37" customFormat="1" ht="18" customHeight="1">
      <c r="A7" s="38"/>
      <c r="B7" s="38"/>
      <c r="C7" s="38"/>
      <c r="D7" s="39"/>
    </row>
    <row r="8" spans="1:3" ht="18" customHeight="1">
      <c r="A8" s="27"/>
      <c r="B8" s="27"/>
      <c r="C8" s="27"/>
    </row>
    <row r="9" spans="1:3" ht="19.5" customHeight="1">
      <c r="A9" s="127" t="str">
        <f>'申請書（様式１－１）'!A9</f>
        <v>令和６年度　地区社協活動費交付申請書</v>
      </c>
      <c r="B9" s="127"/>
      <c r="C9" s="127"/>
    </row>
    <row r="10" spans="1:3" ht="16.5" customHeight="1">
      <c r="A10" s="27"/>
      <c r="B10" s="27"/>
      <c r="C10" s="27"/>
    </row>
    <row r="11" spans="1:3" ht="19.5" customHeight="1">
      <c r="A11" s="128" t="str">
        <f>'申請書（様式１－１）'!A11</f>
        <v>当年度補助金該当事業について、次の金額を交付されたく申請いたします。</v>
      </c>
      <c r="B11" s="128"/>
      <c r="C11" s="128"/>
    </row>
    <row r="12" spans="1:3" ht="9.75" customHeight="1">
      <c r="A12" s="27"/>
      <c r="B12" s="27"/>
      <c r="C12" s="27"/>
    </row>
    <row r="13" spans="1:4" ht="31.5" customHeight="1">
      <c r="A13" s="129" t="str">
        <f>'申請書（様式１－１）'!A13</f>
        <v>\50,000-</v>
      </c>
      <c r="B13" s="129"/>
      <c r="C13" s="129"/>
      <c r="D13" s="15"/>
    </row>
    <row r="14" spans="1:4" ht="23.25" customHeight="1">
      <c r="A14" s="44" t="str">
        <f>'申請書（様式１－１）'!A14</f>
        <v>事業数</v>
      </c>
      <c r="B14" s="53"/>
      <c r="C14" s="61"/>
      <c r="D14" s="54"/>
    </row>
    <row r="15" spans="1:10" ht="23.25" customHeight="1">
      <c r="A15" s="56"/>
      <c r="B15" s="52" t="str">
        <f>'申請書（様式１－１）'!B15</f>
        <v>主催事業</v>
      </c>
      <c r="C15" s="62"/>
      <c r="J15" s="55"/>
    </row>
    <row r="16" spans="1:3" ht="23.25" customHeight="1">
      <c r="A16" s="88">
        <v>1</v>
      </c>
      <c r="B16" s="52" t="str">
        <f>'申請書（様式１－１）'!B16</f>
        <v>他団体の応援</v>
      </c>
      <c r="C16" s="62"/>
    </row>
    <row r="17" spans="1:3" ht="23.25" customHeight="1">
      <c r="A17" s="43"/>
      <c r="B17" s="43"/>
      <c r="C17" s="43"/>
    </row>
    <row r="18" spans="1:3" ht="39.75" customHeight="1">
      <c r="A18" s="19" t="str">
        <f>'申請書（様式１－１）'!A18</f>
        <v>該当事業
（○印を記入）</v>
      </c>
      <c r="B18" s="130" t="str">
        <f>'申請書（様式１－１）'!B18</f>
        <v>身近な地域の支えあい活動</v>
      </c>
      <c r="C18" s="131"/>
    </row>
    <row r="19" spans="1:3" ht="6" customHeight="1">
      <c r="A19" s="42"/>
      <c r="B19" s="40"/>
      <c r="C19" s="40"/>
    </row>
    <row r="20" spans="1:3" ht="21" customHeight="1">
      <c r="A20" s="123" t="str">
        <f>'申請書（様式１－１）'!A20</f>
        <v>大項目（1か所のみ〇を入れる）</v>
      </c>
      <c r="B20" s="124"/>
      <c r="C20" s="41" t="str">
        <f>'申請書（様式１－１）'!C20</f>
        <v>小項目（複数の活動が含まれる場合ももっとも中心的な活動１か所のみ☑を入れる）</v>
      </c>
    </row>
    <row r="21" spans="1:3" ht="39.75" customHeight="1">
      <c r="A21" s="20"/>
      <c r="B21" s="26" t="str">
        <f>'申請書（様式１－１）'!B21</f>
        <v>見守り</v>
      </c>
      <c r="C21" s="35" t="str">
        <f>'申請書（様式１－１）'!C21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</row>
    <row r="22" spans="1:3" ht="39.75" customHeight="1">
      <c r="A22" s="79" t="s">
        <v>33</v>
      </c>
      <c r="B22" s="26" t="str">
        <f>'申請書（様式１－１）'!B22</f>
        <v>居場所・交流の場</v>
      </c>
      <c r="C22" s="35" t="str">
        <f>'申請書（様式１－１）'!C22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</row>
    <row r="23" spans="1:3" ht="39.75" customHeight="1">
      <c r="A23" s="20"/>
      <c r="B23" s="26" t="str">
        <f>'申請書（様式１－１）'!B23</f>
        <v>支えあい・生活支援</v>
      </c>
      <c r="C23" s="35" t="str">
        <f>'申請書（様式１－１）'!C23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</row>
    <row r="24" spans="1:4" s="14" customFormat="1" ht="29.25" customHeight="1">
      <c r="A24" s="125"/>
      <c r="B24" s="125"/>
      <c r="C24" s="22"/>
      <c r="D24" s="16"/>
    </row>
    <row r="25" spans="1:4" ht="25.5" customHeight="1">
      <c r="A25" s="21" t="str">
        <f>'申請書（様式１－１）'!A25</f>
        <v>【申請内容】</v>
      </c>
      <c r="B25" s="18"/>
      <c r="C25" s="28"/>
      <c r="D25" s="15"/>
    </row>
    <row r="26" spans="1:3" ht="34.5" customHeight="1">
      <c r="A26" s="121" t="str">
        <f>'申請書（様式１－１）'!A26</f>
        <v>事業名</v>
      </c>
      <c r="B26" s="121"/>
      <c r="C26" s="77" t="s">
        <v>46</v>
      </c>
    </row>
    <row r="27" spans="1:3" ht="34.5" customHeight="1">
      <c r="A27" s="133" t="str">
        <f>'申請書（様式１－１）'!A27</f>
        <v>応援団体名
（応援の場合のみ記入）</v>
      </c>
      <c r="B27" s="134"/>
      <c r="C27" s="77" t="s">
        <v>47</v>
      </c>
    </row>
    <row r="28" spans="1:3" ht="70.5" customHeight="1">
      <c r="A28" s="121" t="str">
        <f>'申請書（様式１－１）'!A28</f>
        <v>実施目的</v>
      </c>
      <c r="B28" s="121"/>
      <c r="C28" s="76" t="s">
        <v>48</v>
      </c>
    </row>
    <row r="29" spans="1:3" ht="39" customHeight="1">
      <c r="A29" s="121" t="str">
        <f>'申請書（様式１－１）'!A29</f>
        <v>実施日・頻度</v>
      </c>
      <c r="B29" s="121"/>
      <c r="C29" s="78" t="s">
        <v>49</v>
      </c>
    </row>
    <row r="30" spans="1:3" ht="39" customHeight="1">
      <c r="A30" s="121" t="str">
        <f>'申請書（様式１－１）'!A30</f>
        <v>対象</v>
      </c>
      <c r="B30" s="121"/>
      <c r="C30" s="34" t="str">
        <f>'申請書（様式１－１）'!C30</f>
        <v>□高齢者　□障害児者　□子ども　□全住民
□その他（　　　　　　　　　　　　　　　　　　　　　　　　　　　　　）</v>
      </c>
    </row>
    <row r="31" spans="1:3" ht="34.5" customHeight="1">
      <c r="A31" s="121" t="str">
        <f>'申請書（様式１－１）'!A31</f>
        <v>地区別計画との関連</v>
      </c>
      <c r="B31" s="121"/>
      <c r="C31" s="33" t="str">
        <f>'申請書（様式１－１）'!C31</f>
        <v>□あり　　□なし</v>
      </c>
    </row>
    <row r="32" ht="30" customHeight="1"/>
    <row r="33" ht="30" customHeight="1"/>
    <row r="34" ht="30" customHeight="1"/>
    <row r="35" ht="30" customHeight="1"/>
  </sheetData>
  <sheetProtection/>
  <mergeCells count="14">
    <mergeCell ref="A30:B30"/>
    <mergeCell ref="A31:B31"/>
    <mergeCell ref="B18:C18"/>
    <mergeCell ref="A20:B20"/>
    <mergeCell ref="A24:B24"/>
    <mergeCell ref="A26:B26"/>
    <mergeCell ref="A27:B27"/>
    <mergeCell ref="A28:B28"/>
    <mergeCell ref="A3:B3"/>
    <mergeCell ref="A4:B4"/>
    <mergeCell ref="A9:C9"/>
    <mergeCell ref="A11:C11"/>
    <mergeCell ref="A13:C13"/>
    <mergeCell ref="A29:B29"/>
  </mergeCells>
  <printOptions horizontalCentered="1"/>
  <pageMargins left="0.2755905511811024" right="0.2755905511811024" top="0.5118110236220472" bottom="0.1968503937007874" header="0.31496062992125984" footer="0.5118110236220472"/>
  <pageSetup horizontalDpi="600" verticalDpi="600" orientation="portrait" paperSize="9" r:id="rId2"/>
  <headerFooter alignWithMargins="0">
    <oddHeader>&amp;L&amp;A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18"/>
  <sheetViews>
    <sheetView view="pageBreakPreview" zoomScale="80" zoomScaleSheetLayoutView="80" workbookViewId="0" topLeftCell="A1">
      <selection activeCell="C5" sqref="C5"/>
    </sheetView>
  </sheetViews>
  <sheetFormatPr defaultColWidth="9.00390625" defaultRowHeight="13.5"/>
  <cols>
    <col min="1" max="1" width="7.625" style="6" customWidth="1"/>
    <col min="2" max="2" width="20.75390625" style="6" customWidth="1"/>
    <col min="3" max="3" width="62.75390625" style="6" customWidth="1"/>
    <col min="4" max="16384" width="9.00390625" style="3" customWidth="1"/>
  </cols>
  <sheetData>
    <row r="1" spans="1:3" ht="39.75" customHeight="1">
      <c r="A1" s="19" t="s">
        <v>50</v>
      </c>
      <c r="B1" s="130" t="s">
        <v>51</v>
      </c>
      <c r="C1" s="131"/>
    </row>
    <row r="2" spans="1:3" ht="6" customHeight="1">
      <c r="A2" s="42"/>
      <c r="B2" s="40"/>
      <c r="C2" s="40"/>
    </row>
    <row r="3" spans="1:3" ht="21" customHeight="1">
      <c r="A3" s="123" t="s">
        <v>52</v>
      </c>
      <c r="B3" s="124"/>
      <c r="C3" s="41" t="s">
        <v>53</v>
      </c>
    </row>
    <row r="4" spans="1:3" ht="39.75" customHeight="1">
      <c r="A4" s="20"/>
      <c r="B4" s="26" t="s">
        <v>54</v>
      </c>
      <c r="C4" s="35" t="s">
        <v>55</v>
      </c>
    </row>
    <row r="5" spans="1:3" ht="39.75" customHeight="1">
      <c r="A5" s="51"/>
      <c r="B5" s="26" t="s">
        <v>56</v>
      </c>
      <c r="C5" s="35" t="s">
        <v>57</v>
      </c>
    </row>
    <row r="6" spans="1:3" ht="39.75" customHeight="1">
      <c r="A6" s="20"/>
      <c r="B6" s="26" t="s">
        <v>58</v>
      </c>
      <c r="C6" s="35" t="s">
        <v>59</v>
      </c>
    </row>
    <row r="7" spans="1:4" s="14" customFormat="1" ht="29.25" customHeight="1">
      <c r="A7" s="125"/>
      <c r="B7" s="125"/>
      <c r="C7" s="22"/>
      <c r="D7" s="16"/>
    </row>
    <row r="8" spans="1:4" ht="25.5" customHeight="1">
      <c r="A8" s="21" t="s">
        <v>60</v>
      </c>
      <c r="B8" s="18"/>
      <c r="C8" s="28"/>
      <c r="D8" s="15"/>
    </row>
    <row r="9" spans="1:3" ht="34.5" customHeight="1">
      <c r="A9" s="121" t="s">
        <v>61</v>
      </c>
      <c r="B9" s="121"/>
      <c r="C9" s="80"/>
    </row>
    <row r="10" spans="1:3" ht="34.5" customHeight="1">
      <c r="A10" s="122" t="s">
        <v>76</v>
      </c>
      <c r="B10" s="121"/>
      <c r="C10" s="81"/>
    </row>
    <row r="11" spans="1:3" ht="70.5" customHeight="1">
      <c r="A11" s="121" t="s">
        <v>62</v>
      </c>
      <c r="B11" s="121"/>
      <c r="C11" s="82"/>
    </row>
    <row r="12" spans="1:3" ht="39" customHeight="1">
      <c r="A12" s="121" t="s">
        <v>63</v>
      </c>
      <c r="B12" s="121"/>
      <c r="C12" s="83"/>
    </row>
    <row r="13" spans="1:3" ht="39" customHeight="1">
      <c r="A13" s="121" t="s">
        <v>64</v>
      </c>
      <c r="B13" s="121"/>
      <c r="C13" s="34" t="s">
        <v>65</v>
      </c>
    </row>
    <row r="14" spans="1:3" ht="34.5" customHeight="1">
      <c r="A14" s="121" t="s">
        <v>66</v>
      </c>
      <c r="B14" s="121"/>
      <c r="C14" s="33" t="s">
        <v>67</v>
      </c>
    </row>
    <row r="15" spans="4:9" s="6" customFormat="1" ht="30" customHeight="1">
      <c r="D15" s="3"/>
      <c r="E15" s="3"/>
      <c r="F15" s="3"/>
      <c r="G15" s="3"/>
      <c r="H15" s="3"/>
      <c r="I15" s="3"/>
    </row>
    <row r="16" spans="4:9" s="6" customFormat="1" ht="30" customHeight="1">
      <c r="D16" s="3"/>
      <c r="E16" s="3"/>
      <c r="F16" s="3"/>
      <c r="G16" s="3"/>
      <c r="H16" s="3"/>
      <c r="I16" s="3"/>
    </row>
    <row r="17" spans="4:9" s="6" customFormat="1" ht="30" customHeight="1">
      <c r="D17" s="3"/>
      <c r="E17" s="3"/>
      <c r="F17" s="3"/>
      <c r="G17" s="3"/>
      <c r="H17" s="3"/>
      <c r="I17" s="3"/>
    </row>
    <row r="18" spans="4:9" s="6" customFormat="1" ht="30" customHeight="1">
      <c r="D18" s="3"/>
      <c r="E18" s="3"/>
      <c r="F18" s="3"/>
      <c r="G18" s="3"/>
      <c r="H18" s="3"/>
      <c r="I18" s="3"/>
    </row>
  </sheetData>
  <sheetProtection/>
  <mergeCells count="9">
    <mergeCell ref="A12:B12"/>
    <mergeCell ref="A13:B13"/>
    <mergeCell ref="A14:B14"/>
    <mergeCell ref="B1:C1"/>
    <mergeCell ref="A3:B3"/>
    <mergeCell ref="A7:B7"/>
    <mergeCell ref="A9:B9"/>
    <mergeCell ref="A10:B10"/>
    <mergeCell ref="A11:B11"/>
  </mergeCells>
  <printOptions horizontalCentered="1"/>
  <pageMargins left="0.2755905511811024" right="0.2755905511811024" top="0.5118110236220472" bottom="0.1968503937007874" header="0.31496062992125984" footer="0.5118110236220472"/>
  <pageSetup horizontalDpi="600" verticalDpi="600" orientation="portrait" paperSize="9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6">
      <selection activeCell="C10" sqref="C10"/>
    </sheetView>
  </sheetViews>
  <sheetFormatPr defaultColWidth="9.00390625" defaultRowHeight="13.5"/>
  <cols>
    <col min="1" max="1" width="7.625" style="6" customWidth="1"/>
    <col min="2" max="2" width="20.75390625" style="6" customWidth="1"/>
    <col min="3" max="3" width="62.75390625" style="6" customWidth="1"/>
    <col min="4" max="16384" width="9.00390625" style="3" customWidth="1"/>
  </cols>
  <sheetData>
    <row r="1" spans="1:3" ht="39.75" customHeight="1">
      <c r="A1" s="19" t="str">
        <f>'申請書（様式１－２）※複数事業の場合のみ使用'!A1</f>
        <v>該当事業
（○印を記入）</v>
      </c>
      <c r="B1" s="130" t="str">
        <f>'申請書（様式１－２）※複数事業の場合のみ使用'!B1</f>
        <v>身近な地域の支えあい活動</v>
      </c>
      <c r="C1" s="131"/>
    </row>
    <row r="2" spans="1:3" ht="6" customHeight="1">
      <c r="A2" s="42"/>
      <c r="B2" s="40"/>
      <c r="C2" s="40"/>
    </row>
    <row r="3" spans="1:3" ht="21" customHeight="1">
      <c r="A3" s="123" t="str">
        <f>'申請書（様式１－２）※複数事業の場合のみ使用'!A3</f>
        <v>大項目（1か所のみ〇を入れる）</v>
      </c>
      <c r="B3" s="124"/>
      <c r="C3" s="41" t="str">
        <f>'申請書（様式１－２）※複数事業の場合のみ使用'!C3</f>
        <v>小項目（複数の活動が含まれる場合ももっとも中心的な活動１か所のみ☑を入れる）</v>
      </c>
    </row>
    <row r="4" spans="1:3" ht="39.75" customHeight="1">
      <c r="A4" s="20"/>
      <c r="B4" s="26" t="str">
        <f>'申請書（様式１－２）※複数事業の場合のみ使用'!B4</f>
        <v>見守り</v>
      </c>
      <c r="C4" s="35" t="str">
        <f>'申請書（様式１－２）※複数事業の場合のみ使用'!C4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</row>
    <row r="5" spans="1:3" ht="39.75" customHeight="1">
      <c r="A5" s="51"/>
      <c r="B5" s="26" t="str">
        <f>'申請書（様式１－２）※複数事業の場合のみ使用'!B5</f>
        <v>居場所・交流の場</v>
      </c>
      <c r="C5" s="35" t="str">
        <f>'申請書（様式１－２）※複数事業の場合のみ使用'!C5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</row>
    <row r="6" spans="1:3" ht="39.75" customHeight="1">
      <c r="A6" s="79" t="s">
        <v>33</v>
      </c>
      <c r="B6" s="26" t="str">
        <f>'申請書（様式１－２）※複数事業の場合のみ使用'!B6</f>
        <v>支えあい・生活支援</v>
      </c>
      <c r="C6" s="35" t="str">
        <f>'申請書（様式１－２）※複数事業の場合のみ使用'!C6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</row>
    <row r="7" spans="1:4" s="14" customFormat="1" ht="29.25" customHeight="1">
      <c r="A7" s="125"/>
      <c r="B7" s="125"/>
      <c r="C7" s="22"/>
      <c r="D7" s="16"/>
    </row>
    <row r="8" spans="1:4" ht="25.5" customHeight="1">
      <c r="A8" s="21" t="str">
        <f>'申請書（様式１－２）※複数事業の場合のみ使用'!A8</f>
        <v>【申請内容】</v>
      </c>
      <c r="B8" s="18"/>
      <c r="C8" s="28"/>
      <c r="D8" s="15"/>
    </row>
    <row r="9" spans="1:3" ht="34.5" customHeight="1">
      <c r="A9" s="121" t="str">
        <f>'申請書（様式１－２）※複数事業の場合のみ使用'!A9</f>
        <v>事業名</v>
      </c>
      <c r="B9" s="121"/>
      <c r="C9" s="77" t="s">
        <v>90</v>
      </c>
    </row>
    <row r="10" spans="1:3" ht="34.5" customHeight="1">
      <c r="A10" s="133" t="str">
        <f>'申請書（様式１－２）※複数事業の場合のみ使用'!A10</f>
        <v>応援団体名
（応援の場合のみ記入）</v>
      </c>
      <c r="B10" s="134"/>
      <c r="C10" s="77" t="s">
        <v>68</v>
      </c>
    </row>
    <row r="11" spans="1:3" ht="70.5" customHeight="1">
      <c r="A11" s="121" t="str">
        <f>'申請書（様式１－２）※複数事業の場合のみ使用'!A11</f>
        <v>実施目的</v>
      </c>
      <c r="B11" s="121"/>
      <c r="C11" s="76" t="s">
        <v>69</v>
      </c>
    </row>
    <row r="12" spans="1:3" ht="48">
      <c r="A12" s="121" t="str">
        <f>'申請書（様式１－２）※複数事業の場合のみ使用'!A12</f>
        <v>実施日・頻度</v>
      </c>
      <c r="B12" s="121"/>
      <c r="C12" s="78" t="s">
        <v>70</v>
      </c>
    </row>
    <row r="13" spans="1:3" ht="39" customHeight="1">
      <c r="A13" s="121" t="str">
        <f>'申請書（様式１－２）※複数事業の場合のみ使用'!A13</f>
        <v>対象</v>
      </c>
      <c r="B13" s="121"/>
      <c r="C13" s="34" t="str">
        <f>'申請書（様式１－２）※複数事業の場合のみ使用'!C13</f>
        <v>□高齢者　□障害児者　□子ども　□全住民
□その他（　　　　　　　　　　　　　　　　　　　　　　　　　　　　　）</v>
      </c>
    </row>
    <row r="14" spans="1:3" ht="34.5" customHeight="1">
      <c r="A14" s="121" t="str">
        <f>'申請書（様式１－２）※複数事業の場合のみ使用'!A14</f>
        <v>地区別計画との関連</v>
      </c>
      <c r="B14" s="121"/>
      <c r="C14" s="33" t="str">
        <f>'申請書（様式１－２）※複数事業の場合のみ使用'!C14</f>
        <v>□あり　　□なし</v>
      </c>
    </row>
    <row r="15" spans="4:9" s="6" customFormat="1" ht="30" customHeight="1">
      <c r="D15" s="3"/>
      <c r="E15" s="3"/>
      <c r="F15" s="3"/>
      <c r="G15" s="3"/>
      <c r="H15" s="3"/>
      <c r="I15" s="3"/>
    </row>
    <row r="16" spans="4:9" s="6" customFormat="1" ht="30" customHeight="1">
      <c r="D16" s="3"/>
      <c r="E16" s="3"/>
      <c r="F16" s="3"/>
      <c r="G16" s="3"/>
      <c r="H16" s="3"/>
      <c r="I16" s="3"/>
    </row>
    <row r="17" spans="4:9" s="6" customFormat="1" ht="30" customHeight="1">
      <c r="D17" s="3"/>
      <c r="E17" s="3"/>
      <c r="F17" s="3"/>
      <c r="G17" s="3"/>
      <c r="H17" s="3"/>
      <c r="I17" s="3"/>
    </row>
    <row r="18" spans="4:9" s="6" customFormat="1" ht="30" customHeight="1">
      <c r="D18" s="3"/>
      <c r="E18" s="3"/>
      <c r="F18" s="3"/>
      <c r="G18" s="3"/>
      <c r="H18" s="3"/>
      <c r="I18" s="3"/>
    </row>
  </sheetData>
  <sheetProtection/>
  <mergeCells count="9">
    <mergeCell ref="A12:B12"/>
    <mergeCell ref="A13:B13"/>
    <mergeCell ref="A14:B14"/>
    <mergeCell ref="B1:C1"/>
    <mergeCell ref="A3:B3"/>
    <mergeCell ref="A7:B7"/>
    <mergeCell ref="A9:B9"/>
    <mergeCell ref="A10:B10"/>
    <mergeCell ref="A11:B11"/>
  </mergeCells>
  <printOptions horizontalCentered="1"/>
  <pageMargins left="0.2755905511811024" right="0.2755905511811024" top="0.5118110236220472" bottom="0.1968503937007874" header="0.31496062992125984" footer="0.5118110236220472"/>
  <pageSetup horizontalDpi="600" verticalDpi="600" orientation="portrait" paperSize="9" r:id="rId2"/>
  <headerFooter alignWithMargins="0">
    <oddHeader>&amp;L&amp;A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E25"/>
  <sheetViews>
    <sheetView view="pageBreakPreview" zoomScaleSheetLayoutView="100" workbookViewId="0" topLeftCell="A1">
      <selection activeCell="H10" sqref="H10"/>
    </sheetView>
  </sheetViews>
  <sheetFormatPr defaultColWidth="9.00390625" defaultRowHeight="13.5"/>
  <cols>
    <col min="1" max="1" width="20.625" style="8" customWidth="1"/>
    <col min="2" max="2" width="25.625" style="8" customWidth="1"/>
    <col min="3" max="3" width="39.625" style="8" customWidth="1"/>
    <col min="4" max="16384" width="9.00390625" style="8" customWidth="1"/>
  </cols>
  <sheetData>
    <row r="1" ht="19.5" customHeight="1">
      <c r="A1" s="8" t="s">
        <v>1</v>
      </c>
    </row>
    <row r="2" spans="1:3" ht="39.75" customHeight="1">
      <c r="A2" s="23" t="s">
        <v>2</v>
      </c>
      <c r="B2" s="9" t="s">
        <v>17</v>
      </c>
      <c r="C2" s="10" t="s">
        <v>3</v>
      </c>
    </row>
    <row r="3" spans="1:3" ht="39.75" customHeight="1">
      <c r="A3" s="72" t="s">
        <v>37</v>
      </c>
      <c r="B3" s="70"/>
      <c r="C3" s="69"/>
    </row>
    <row r="4" spans="1:3" ht="39.75" customHeight="1">
      <c r="A4" s="94"/>
      <c r="B4" s="70"/>
      <c r="C4" s="89"/>
    </row>
    <row r="5" spans="1:3" ht="39.75" customHeight="1" thickBot="1">
      <c r="A5" s="95"/>
      <c r="B5" s="99"/>
      <c r="C5" s="90"/>
    </row>
    <row r="6" spans="1:3" ht="39.75" customHeight="1" thickTop="1">
      <c r="A6" s="24" t="s">
        <v>4</v>
      </c>
      <c r="B6" s="75"/>
      <c r="C6" s="75"/>
    </row>
    <row r="7" ht="19.5" customHeight="1"/>
    <row r="8" ht="19.5" customHeight="1">
      <c r="A8" s="8" t="s">
        <v>5</v>
      </c>
    </row>
    <row r="9" spans="1:3" ht="39.75" customHeight="1">
      <c r="A9" s="25" t="s">
        <v>2</v>
      </c>
      <c r="B9" s="9" t="s">
        <v>17</v>
      </c>
      <c r="C9" s="10" t="s">
        <v>3</v>
      </c>
    </row>
    <row r="10" spans="1:5" ht="39.75" customHeight="1">
      <c r="A10" s="91"/>
      <c r="B10" s="73"/>
      <c r="C10" s="89"/>
      <c r="E10" s="45"/>
    </row>
    <row r="11" spans="1:5" ht="39.75" customHeight="1">
      <c r="A11" s="91"/>
      <c r="B11" s="73"/>
      <c r="C11" s="89"/>
      <c r="E11" s="45"/>
    </row>
    <row r="12" spans="1:5" ht="39.75" customHeight="1">
      <c r="A12" s="91"/>
      <c r="B12" s="73"/>
      <c r="C12" s="89"/>
      <c r="E12" s="45"/>
    </row>
    <row r="13" spans="1:5" ht="39.75" customHeight="1">
      <c r="A13" s="91"/>
      <c r="B13" s="73"/>
      <c r="C13" s="97"/>
      <c r="E13" s="45"/>
    </row>
    <row r="14" spans="1:5" ht="39.75" customHeight="1">
      <c r="A14" s="92"/>
      <c r="B14" s="70"/>
      <c r="C14" s="89"/>
      <c r="E14" s="45"/>
    </row>
    <row r="15" spans="1:5" ht="39.75" customHeight="1">
      <c r="A15" s="92"/>
      <c r="B15" s="70"/>
      <c r="C15" s="89"/>
      <c r="E15" s="45"/>
    </row>
    <row r="16" spans="1:5" ht="39.75" customHeight="1" thickBot="1">
      <c r="A16" s="93"/>
      <c r="B16" s="71"/>
      <c r="C16" s="98"/>
      <c r="E16" s="45"/>
    </row>
    <row r="17" spans="1:5" ht="39.75" customHeight="1" thickTop="1">
      <c r="A17" s="24" t="s">
        <v>4</v>
      </c>
      <c r="B17" s="74"/>
      <c r="C17" s="96"/>
      <c r="E17" s="45"/>
    </row>
    <row r="18" ht="14.25" customHeight="1"/>
    <row r="19" spans="1:2" ht="19.5" customHeight="1">
      <c r="A19" s="7" t="s">
        <v>6</v>
      </c>
      <c r="B19" s="7"/>
    </row>
    <row r="20" ht="19.5" customHeight="1"/>
    <row r="21" ht="19.5" customHeight="1"/>
    <row r="22" ht="19.5" customHeight="1"/>
    <row r="23" ht="19.5" customHeight="1">
      <c r="C23" s="50"/>
    </row>
    <row r="24" ht="19.5" customHeight="1">
      <c r="C24" s="50"/>
    </row>
    <row r="25" ht="19.5" customHeight="1">
      <c r="C25" s="50"/>
    </row>
  </sheetData>
  <sheetProtection/>
  <printOptions/>
  <pageMargins left="0.7874015748031497" right="0.7874015748031497" top="0.7874015748031497" bottom="0.7874015748031497" header="0.5118110236220472" footer="0.5118110236220472"/>
  <pageSetup cellComments="asDisplayed" horizontalDpi="600" verticalDpi="600" orientation="portrait" paperSize="9" r:id="rId1"/>
  <headerFooter alignWithMargins="0"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2">
      <selection activeCell="A4" sqref="A4"/>
    </sheetView>
  </sheetViews>
  <sheetFormatPr defaultColWidth="9.00390625" defaultRowHeight="13.5"/>
  <cols>
    <col min="1" max="1" width="20.625" style="8" customWidth="1"/>
    <col min="2" max="2" width="25.625" style="8" customWidth="1"/>
    <col min="3" max="3" width="39.625" style="8" customWidth="1"/>
    <col min="4" max="16384" width="9.00390625" style="8" customWidth="1"/>
  </cols>
  <sheetData>
    <row r="1" ht="19.5" customHeight="1">
      <c r="A1" s="8" t="str">
        <f>'申請別添（様式１－３）'!A1</f>
        <v>＜収入＞</v>
      </c>
    </row>
    <row r="2" spans="1:3" ht="39.75" customHeight="1">
      <c r="A2" s="23" t="str">
        <f>'申請別添（様式１－３）'!A2</f>
        <v>科　　　目</v>
      </c>
      <c r="B2" s="9" t="str">
        <f>'申請別添（様式１－３）'!B2</f>
        <v>予算額</v>
      </c>
      <c r="C2" s="10" t="str">
        <f>'申請別添（様式１－３）'!C2</f>
        <v>説　　明
（内訳・算出根拠）</v>
      </c>
    </row>
    <row r="3" spans="1:3" ht="39.75" customHeight="1">
      <c r="A3" s="23" t="str">
        <f>'申請別添（様式１－３）'!A3</f>
        <v>地区社協活動費</v>
      </c>
      <c r="B3" s="102">
        <v>50000</v>
      </c>
      <c r="C3" s="9"/>
    </row>
    <row r="4" spans="1:3" ht="39.75" customHeight="1">
      <c r="A4" s="114" t="s">
        <v>11</v>
      </c>
      <c r="B4" s="102">
        <v>125000</v>
      </c>
      <c r="C4" s="115" t="s">
        <v>78</v>
      </c>
    </row>
    <row r="5" spans="1:3" ht="39.75" customHeight="1" thickBot="1">
      <c r="A5" s="116" t="s">
        <v>38</v>
      </c>
      <c r="B5" s="104">
        <v>360000</v>
      </c>
      <c r="C5" s="117" t="s">
        <v>88</v>
      </c>
    </row>
    <row r="6" spans="1:3" ht="39.75" customHeight="1" thickTop="1">
      <c r="A6" s="24" t="str">
        <f>'申請別添（様式１－３）'!A6</f>
        <v>合　　　　　計</v>
      </c>
      <c r="B6" s="106">
        <f>B3+B4+B5</f>
        <v>535000</v>
      </c>
      <c r="C6" s="11"/>
    </row>
    <row r="7" ht="19.5" customHeight="1"/>
    <row r="8" ht="19.5" customHeight="1">
      <c r="A8" s="8" t="str">
        <f>'申請別添（様式１－３）'!A8</f>
        <v>＜支出＞</v>
      </c>
    </row>
    <row r="9" spans="1:3" ht="39.75" customHeight="1">
      <c r="A9" s="25" t="str">
        <f>'申請別添（様式１－３）'!A9</f>
        <v>科　　　目</v>
      </c>
      <c r="B9" s="9" t="str">
        <f>'申請別添（様式１－３）'!B9</f>
        <v>予算額</v>
      </c>
      <c r="C9" s="10" t="str">
        <f>'申請別添（様式１－３）'!C9</f>
        <v>説　　明
（内訳・算出根拠）</v>
      </c>
    </row>
    <row r="10" spans="1:5" ht="39.75" customHeight="1">
      <c r="A10" s="101" t="s">
        <v>39</v>
      </c>
      <c r="B10" s="102">
        <v>120000</v>
      </c>
      <c r="C10" s="111" t="s">
        <v>40</v>
      </c>
      <c r="E10" s="45"/>
    </row>
    <row r="11" spans="1:5" ht="39.75" customHeight="1">
      <c r="A11" s="101" t="s">
        <v>41</v>
      </c>
      <c r="B11" s="102">
        <v>15000</v>
      </c>
      <c r="C11" s="112" t="s">
        <v>42</v>
      </c>
      <c r="E11" s="45"/>
    </row>
    <row r="12" spans="1:5" ht="39.75" customHeight="1">
      <c r="A12" s="101" t="s">
        <v>43</v>
      </c>
      <c r="B12" s="102">
        <v>40000</v>
      </c>
      <c r="C12" s="112" t="s">
        <v>44</v>
      </c>
      <c r="E12" s="45"/>
    </row>
    <row r="13" spans="1:5" ht="39.75" customHeight="1">
      <c r="A13" s="101" t="s">
        <v>45</v>
      </c>
      <c r="B13" s="102">
        <v>360000</v>
      </c>
      <c r="C13" s="113" t="s">
        <v>88</v>
      </c>
      <c r="E13" s="45"/>
    </row>
    <row r="14" spans="1:5" ht="39.75" customHeight="1">
      <c r="A14" s="23"/>
      <c r="B14" s="120"/>
      <c r="C14" s="13"/>
      <c r="E14" s="45"/>
    </row>
    <row r="15" spans="1:5" ht="39.75" customHeight="1">
      <c r="A15" s="23"/>
      <c r="B15" s="12"/>
      <c r="C15" s="13"/>
      <c r="E15" s="45"/>
    </row>
    <row r="16" spans="1:5" ht="39.75" customHeight="1" thickBot="1">
      <c r="A16" s="46"/>
      <c r="B16" s="119"/>
      <c r="C16" s="48"/>
      <c r="E16" s="45"/>
    </row>
    <row r="17" spans="1:5" ht="39.75" customHeight="1" thickBot="1" thickTop="1">
      <c r="A17" s="24" t="str">
        <f>'申請別添（様式１－３）'!A17</f>
        <v>合　　　　　計</v>
      </c>
      <c r="B17" s="118">
        <f>SUM(B10:B16)</f>
        <v>535000</v>
      </c>
      <c r="C17" s="49"/>
      <c r="E17" s="45"/>
    </row>
    <row r="18" ht="14.25" customHeight="1" thickTop="1"/>
    <row r="19" spans="1:2" ht="19.5" customHeight="1">
      <c r="A19" s="7" t="str">
        <f>'申請別添（様式１－３）'!A19</f>
        <v>※説明部分（内訳・算出根拠）は必ずご記入ください。</v>
      </c>
      <c r="B19" s="7"/>
    </row>
    <row r="20" ht="19.5" customHeight="1"/>
    <row r="21" ht="19.5" customHeight="1"/>
    <row r="22" ht="19.5" customHeight="1"/>
    <row r="23" ht="19.5" customHeight="1">
      <c r="C23" s="50"/>
    </row>
    <row r="24" ht="19.5" customHeight="1">
      <c r="C24" s="50"/>
    </row>
    <row r="25" ht="19.5" customHeight="1">
      <c r="C25" s="50"/>
    </row>
  </sheetData>
  <sheetProtection/>
  <printOptions/>
  <pageMargins left="0.7874015748031497" right="0.7874015748031497" top="0.7874015748031497" bottom="0.7874015748031497" header="0.5118110236220472" footer="0.5118110236220472"/>
  <pageSetup cellComments="asDisplayed" horizontalDpi="600" verticalDpi="600" orientation="portrait" paperSize="9" r:id="rId2"/>
  <headerFooter alignWithMargins="0">
    <oddHeader>&amp;L&amp;A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9">
      <selection activeCell="F10" sqref="F10"/>
    </sheetView>
  </sheetViews>
  <sheetFormatPr defaultColWidth="9.00390625" defaultRowHeight="13.5"/>
  <cols>
    <col min="1" max="1" width="20.625" style="8" customWidth="1"/>
    <col min="2" max="2" width="25.625" style="8" customWidth="1"/>
    <col min="3" max="3" width="39.625" style="8" customWidth="1"/>
    <col min="4" max="16384" width="9.00390625" style="8" customWidth="1"/>
  </cols>
  <sheetData>
    <row r="1" ht="19.5" customHeight="1">
      <c r="A1" s="8" t="str">
        <f>'申請別添（様式１－３）'!A1</f>
        <v>＜収入＞</v>
      </c>
    </row>
    <row r="2" spans="1:3" ht="39.75" customHeight="1">
      <c r="A2" s="23" t="str">
        <f>'申請別添（様式１－３）'!A2</f>
        <v>科　　　目</v>
      </c>
      <c r="B2" s="9" t="str">
        <f>'申請別添（様式１－３）'!B2</f>
        <v>予算額</v>
      </c>
      <c r="C2" s="10" t="str">
        <f>'申請別添（様式１－３）'!C2</f>
        <v>説　　明
（内訳・算出根拠）</v>
      </c>
    </row>
    <row r="3" spans="1:3" ht="46.5" customHeight="1">
      <c r="A3" s="23" t="str">
        <f>'申請別添（様式１－３）'!A3</f>
        <v>地区社協活動費</v>
      </c>
      <c r="B3" s="102">
        <v>50000</v>
      </c>
      <c r="C3" s="100" t="s">
        <v>82</v>
      </c>
    </row>
    <row r="4" spans="1:3" ht="39.75" customHeight="1">
      <c r="A4" s="101" t="s">
        <v>38</v>
      </c>
      <c r="B4" s="102">
        <v>23710</v>
      </c>
      <c r="C4" s="100" t="s">
        <v>84</v>
      </c>
    </row>
    <row r="5" spans="1:3" ht="39.75" customHeight="1" thickBot="1">
      <c r="A5" s="103" t="s">
        <v>85</v>
      </c>
      <c r="B5" s="104">
        <v>120000</v>
      </c>
      <c r="C5" s="105" t="s">
        <v>87</v>
      </c>
    </row>
    <row r="6" spans="1:3" ht="39.75" customHeight="1" thickTop="1">
      <c r="A6" s="24" t="str">
        <f>'申請別添（様式１－３）'!A6</f>
        <v>合　　　　　計</v>
      </c>
      <c r="B6" s="106">
        <f>B3+B4+B5</f>
        <v>193710</v>
      </c>
      <c r="C6" s="11"/>
    </row>
    <row r="7" ht="19.5" customHeight="1"/>
    <row r="8" ht="19.5" customHeight="1">
      <c r="A8" s="8" t="str">
        <f>'申請別添（様式１－３）'!A8</f>
        <v>＜支出＞</v>
      </c>
    </row>
    <row r="9" spans="1:3" ht="39.75" customHeight="1">
      <c r="A9" s="25" t="str">
        <f>'申請別添（様式１－３）'!A9</f>
        <v>科　　　目</v>
      </c>
      <c r="B9" s="9" t="str">
        <f>'申請別添（様式１－３）'!B9</f>
        <v>予算額</v>
      </c>
      <c r="C9" s="10" t="str">
        <f>'申請別添（様式１－３）'!C9</f>
        <v>説　　明
（内訳・算出根拠）</v>
      </c>
    </row>
    <row r="10" spans="1:5" ht="39.75" customHeight="1">
      <c r="A10" s="101" t="s">
        <v>39</v>
      </c>
      <c r="B10" s="102">
        <v>10000</v>
      </c>
      <c r="C10" s="107" t="s">
        <v>80</v>
      </c>
      <c r="E10" s="45"/>
    </row>
    <row r="11" spans="1:5" ht="39.75" customHeight="1">
      <c r="A11" s="101" t="s">
        <v>41</v>
      </c>
      <c r="B11" s="102">
        <v>20000</v>
      </c>
      <c r="C11" s="108" t="s">
        <v>81</v>
      </c>
      <c r="E11" s="45"/>
    </row>
    <row r="12" spans="1:5" ht="39.75" customHeight="1">
      <c r="A12" s="101" t="s">
        <v>43</v>
      </c>
      <c r="B12" s="102">
        <v>10000</v>
      </c>
      <c r="C12" s="108" t="s">
        <v>71</v>
      </c>
      <c r="E12" s="45"/>
    </row>
    <row r="13" spans="1:5" ht="39.75" customHeight="1">
      <c r="A13" s="101" t="s">
        <v>83</v>
      </c>
      <c r="B13" s="102">
        <v>10000</v>
      </c>
      <c r="C13" s="109" t="s">
        <v>79</v>
      </c>
      <c r="E13" s="45"/>
    </row>
    <row r="14" spans="1:5" ht="39.75" customHeight="1">
      <c r="A14" s="101" t="s">
        <v>45</v>
      </c>
      <c r="B14" s="102">
        <v>143710</v>
      </c>
      <c r="C14" s="109" t="s">
        <v>86</v>
      </c>
      <c r="E14" s="45"/>
    </row>
    <row r="15" spans="1:5" ht="39.75" customHeight="1">
      <c r="A15" s="23"/>
      <c r="B15" s="12"/>
      <c r="C15" s="13"/>
      <c r="E15" s="45"/>
    </row>
    <row r="16" spans="1:5" ht="39.75" customHeight="1" thickBot="1">
      <c r="A16" s="46"/>
      <c r="B16" s="47"/>
      <c r="C16" s="48"/>
      <c r="E16" s="45"/>
    </row>
    <row r="17" spans="1:5" ht="39.75" customHeight="1" thickTop="1">
      <c r="A17" s="24" t="str">
        <f>'申請別添（様式１－３）'!A17</f>
        <v>合　　　　　計</v>
      </c>
      <c r="B17" s="110">
        <f>SUM(B10:B16)</f>
        <v>193710</v>
      </c>
      <c r="C17" s="49"/>
      <c r="E17" s="45"/>
    </row>
    <row r="18" ht="14.25" customHeight="1"/>
    <row r="19" spans="1:2" ht="19.5" customHeight="1">
      <c r="A19" s="7" t="str">
        <f>'申請別添（様式１－３）'!A19</f>
        <v>※説明部分（内訳・算出根拠）は必ずご記入ください。</v>
      </c>
      <c r="B19" s="7"/>
    </row>
    <row r="20" ht="19.5" customHeight="1"/>
    <row r="21" ht="19.5" customHeight="1"/>
    <row r="22" ht="19.5" customHeight="1"/>
    <row r="23" ht="19.5" customHeight="1">
      <c r="C23" s="50"/>
    </row>
    <row r="24" ht="19.5" customHeight="1">
      <c r="C24" s="50"/>
    </row>
    <row r="25" ht="19.5" customHeight="1">
      <c r="C25" s="50"/>
    </row>
  </sheetData>
  <sheetProtection/>
  <printOptions/>
  <pageMargins left="0.7874015748031497" right="0.7874015748031497" top="0.7874015748031497" bottom="0.7874015748031497" header="0.5118110236220472" footer="0.5118110236220472"/>
  <pageSetup cellComments="asDisplayed" horizontalDpi="600" verticalDpi="600" orientation="portrait" paperSize="9" r:id="rId2"/>
  <headerFooter alignWithMargins="0">
    <oddHeader>&amp;L&amp;A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</dc:creator>
  <cp:keywords/>
  <dc:description/>
  <cp:lastModifiedBy>濵田 あかり</cp:lastModifiedBy>
  <cp:lastPrinted>2023-01-11T00:46:48Z</cp:lastPrinted>
  <dcterms:created xsi:type="dcterms:W3CDTF">2009-07-30T00:45:34Z</dcterms:created>
  <dcterms:modified xsi:type="dcterms:W3CDTF">2023-12-28T00:15:15Z</dcterms:modified>
  <cp:category/>
  <cp:version/>
  <cp:contentType/>
  <cp:contentStatus/>
</cp:coreProperties>
</file>