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395" tabRatio="647" activeTab="0"/>
  </bookViews>
  <sheets>
    <sheet name="申込書 " sheetId="1" r:id="rId1"/>
    <sheet name="収支予算" sheetId="2" r:id="rId2"/>
    <sheet name="事業実施（スケジュール）" sheetId="3" r:id="rId3"/>
    <sheet name="目的等" sheetId="4" r:id="rId4"/>
  </sheets>
  <definedNames>
    <definedName name="_xlfn.IFERROR" hidden="1">#NAME?</definedName>
    <definedName name="_xlfn.SINGLE" hidden="1">#NAME?</definedName>
    <definedName name="_xlnm.Print_Area" localSheetId="2">'事業実施（スケジュール）'!$A$1:$I$56</definedName>
    <definedName name="_xlnm.Print_Area" localSheetId="1">'収支予算'!$A$1:$K$33</definedName>
    <definedName name="_xlnm.Print_Area" localSheetId="0">'申込書 '!$A$1:$Q$40</definedName>
    <definedName name="_xlnm.Print_Area" localSheetId="3">'目的等'!$A$1:$M$26</definedName>
  </definedNames>
  <calcPr fullCalcOnLoad="1"/>
</workbook>
</file>

<file path=xl/comments2.xml><?xml version="1.0" encoding="utf-8"?>
<comments xmlns="http://schemas.openxmlformats.org/spreadsheetml/2006/main">
  <authors>
    <author>yokohama-midori41</author>
  </authors>
  <commentList>
    <comment ref="E11" authorId="0">
      <text>
        <r>
          <rPr>
            <b/>
            <sz val="12"/>
            <rFont val="MS P ゴシック"/>
            <family val="3"/>
          </rPr>
          <t>自主財源が20％未満の場合、このセルが赤になります。</t>
        </r>
      </text>
    </comment>
    <comment ref="E12" authorId="0">
      <text>
        <r>
          <rPr>
            <b/>
            <sz val="12"/>
            <rFont val="MS P ゴシック"/>
            <family val="3"/>
          </rPr>
          <t>前年度繰越金が25％を超える場合、このセルが赤になります。</t>
        </r>
      </text>
    </comment>
    <comment ref="E26" authorId="0">
      <text>
        <r>
          <rPr>
            <b/>
            <sz val="14"/>
            <rFont val="MS P ゴシック"/>
            <family val="3"/>
          </rPr>
          <t>申請金額を下回る場合（①≦㉑の場合）このセルが赤になります。</t>
        </r>
      </text>
    </comment>
    <comment ref="E31" authorId="0">
      <text>
        <r>
          <rPr>
            <b/>
            <sz val="14"/>
            <rFont val="MS P ゴシック"/>
            <family val="3"/>
          </rPr>
          <t>収入合計と同額でないと、このセルが赤になります。</t>
        </r>
      </text>
    </comment>
  </commentList>
</comments>
</file>

<file path=xl/comments3.xml><?xml version="1.0" encoding="utf-8"?>
<comments xmlns="http://schemas.openxmlformats.org/spreadsheetml/2006/main">
  <authors>
    <author>YVC2</author>
    <author>volunteer</author>
  </authors>
  <commentList>
    <comment ref="H55" authorId="0">
      <text>
        <r>
          <rPr>
            <b/>
            <sz val="16"/>
            <rFont val="ＭＳ Ｐゴシック"/>
            <family val="3"/>
          </rPr>
          <t>自動計算です</t>
        </r>
        <r>
          <rPr>
            <b/>
            <sz val="14"/>
            <rFont val="ＭＳ Ｐゴシック"/>
            <family val="3"/>
          </rPr>
          <t>。</t>
        </r>
      </text>
    </comment>
    <comment ref="E55" authorId="0">
      <text>
        <r>
          <rPr>
            <b/>
            <sz val="16"/>
            <rFont val="ＭＳ Ｐゴシック"/>
            <family val="3"/>
          </rPr>
          <t>自動計算です。</t>
        </r>
      </text>
    </comment>
    <comment ref="H56" authorId="1">
      <text>
        <r>
          <rPr>
            <b/>
            <sz val="16"/>
            <rFont val="ＭＳ Ｐゴシック"/>
            <family val="3"/>
          </rPr>
          <t xml:space="preserve">自動計算です。(小数点第1位以下切り捨て）
</t>
        </r>
      </text>
    </comment>
  </commentList>
</comments>
</file>

<file path=xl/sharedStrings.xml><?xml version="1.0" encoding="utf-8"?>
<sst xmlns="http://schemas.openxmlformats.org/spreadsheetml/2006/main" count="187" uniqueCount="162">
  <si>
    <t>科　　目</t>
  </si>
  <si>
    <t>予 算 額</t>
  </si>
  <si>
    <t>ふりがな</t>
  </si>
  <si>
    <t>月</t>
  </si>
  <si>
    <t>整理番号</t>
  </si>
  <si>
    <t>支　　　　　　出</t>
  </si>
  <si>
    <t>※事務局記入欄</t>
  </si>
  <si>
    <t>助成対象外経費</t>
  </si>
  <si>
    <t>〒</t>
  </si>
  <si>
    <t>自主財源</t>
  </si>
  <si>
    <t>予算額</t>
  </si>
  <si>
    <t>団体名</t>
  </si>
  <si>
    <t>申 請 団 体</t>
  </si>
  <si>
    <t>ふりがな</t>
  </si>
  <si>
    <t>メール</t>
  </si>
  <si>
    <t>住 所</t>
  </si>
  <si>
    <t>電 話</t>
  </si>
  <si>
    <t>ＦＡＸ</t>
  </si>
  <si>
    <t>＊収入・支出の合計額は同額になります。説明欄は、内訳・算出根拠も必ず詳しくご記入ください。</t>
  </si>
  <si>
    <t>その他</t>
  </si>
  <si>
    <t>円</t>
  </si>
  <si>
    <t>収支予算</t>
  </si>
  <si>
    <t>■事業の内容（年間の事業内容を簡潔に。詳しくは別紙「年間事業計画書」にご記入ください。）</t>
  </si>
  <si>
    <t>年間事業計画書</t>
  </si>
  <si>
    <t>備考</t>
  </si>
  <si>
    <t>合計</t>
  </si>
  <si>
    <t>受付者</t>
  </si>
  <si>
    <t>ボランティア</t>
  </si>
  <si>
    <t>回数</t>
  </si>
  <si>
    <t>人</t>
  </si>
  <si>
    <t>申請事業について</t>
  </si>
  <si>
    <t>⑦小計（①+⑥）</t>
  </si>
  <si>
    <t>小　　計㉑（⑪～⑳）</t>
  </si>
  <si>
    <t>■事業の目的についてご記入ください。</t>
  </si>
  <si>
    <t>■参加者募集について（どんな方法で募集しますか）</t>
  </si>
  <si>
    <t>自主財源計
（②＋③＋④＋⑤）</t>
  </si>
  <si>
    <t>前年度繰越金</t>
  </si>
  <si>
    <t>前年度積立金</t>
  </si>
  <si>
    <t>次年度繰越金</t>
  </si>
  <si>
    <t>拠点整備と改修費</t>
  </si>
  <si>
    <t>コーディネーター人件費</t>
  </si>
  <si>
    <t>活動費</t>
  </si>
  <si>
    <t>活動場所の維持費</t>
  </si>
  <si>
    <t>謝金</t>
  </si>
  <si>
    <t>通信運搬費</t>
  </si>
  <si>
    <t>団体名：</t>
  </si>
  <si>
    <t>会場</t>
  </si>
  <si>
    <t>内容</t>
  </si>
  <si>
    <t>日</t>
  </si>
  <si>
    <t>時間</t>
  </si>
  <si>
    <t>1回あたりの
人数</t>
  </si>
  <si>
    <t>1回あたりの
参加人数
（利用者・障害当事者数など）</t>
  </si>
  <si>
    <t>千円単位で記入</t>
  </si>
  <si>
    <t>（単位：円）</t>
  </si>
  <si>
    <t>説　明（内訳・算出根拠）</t>
  </si>
  <si>
    <t>収　　　　　　入</t>
  </si>
  <si>
    <t>①</t>
  </si>
  <si>
    <t>②</t>
  </si>
  <si>
    <t>ｻｰﾋﾞｽ利用者の利用料
障害当事者の会費</t>
  </si>
  <si>
    <t>③</t>
  </si>
  <si>
    <t>担い手・ﾎﾞﾗﾝﾃｨｱの会費等</t>
  </si>
  <si>
    <t>④</t>
  </si>
  <si>
    <t>他からの助成金・補助金</t>
  </si>
  <si>
    <t>⑤</t>
  </si>
  <si>
    <t>その他（　　　　　　）</t>
  </si>
  <si>
    <t>⑥</t>
  </si>
  <si>
    <t>％</t>
  </si>
  <si>
    <t>⑧</t>
  </si>
  <si>
    <t>⑨</t>
  </si>
  <si>
    <t>⑩合計（⑦＋⑧＋⑨）</t>
  </si>
  <si>
    <t>科　　目</t>
  </si>
  <si>
    <t>助成対象経費</t>
  </si>
  <si>
    <t>⑪</t>
  </si>
  <si>
    <t>⑫</t>
  </si>
  <si>
    <t>⑬</t>
  </si>
  <si>
    <t>⑭</t>
  </si>
  <si>
    <t>⑮</t>
  </si>
  <si>
    <t>⑯</t>
  </si>
  <si>
    <t>⑰</t>
  </si>
  <si>
    <t>保険料</t>
  </si>
  <si>
    <t>⑱</t>
  </si>
  <si>
    <t>印刷費</t>
  </si>
  <si>
    <t>⑲</t>
  </si>
  <si>
    <t>⑳</t>
  </si>
  <si>
    <t>㉒</t>
  </si>
  <si>
    <t>㉓</t>
  </si>
  <si>
    <t>㉔</t>
  </si>
  <si>
    <t>㉕</t>
  </si>
  <si>
    <t>合　　計㉖(㉑～㉕)</t>
  </si>
  <si>
    <t>代表者</t>
  </si>
  <si>
    <t>住所</t>
  </si>
  <si>
    <t>電話</t>
  </si>
  <si>
    <t>※前年度繰越金小数点第1位確認用</t>
  </si>
  <si>
    <t>※小数点第1位切上</t>
  </si>
  <si>
    <t>⑥が⑦に占める割合
⑥÷⑦≧20％</t>
  </si>
  <si>
    <t>⑧が⑩に占める割合
⑧÷⑩≦25％</t>
  </si>
  <si>
    <t>※小数点第1位切捨て</t>
  </si>
  <si>
    <t>※前年度繰越金小数点第1位確認用</t>
  </si>
  <si>
    <t>申請事業全体の予算額を記入してください。（助成対象経費以外の経費についても記入してください。）</t>
  </si>
  <si>
    <t>令和　　年　　月　　日</t>
  </si>
  <si>
    <t>助成
区分</t>
  </si>
  <si>
    <t>連絡
担当者</t>
  </si>
  <si>
    <t>会計
責任者</t>
  </si>
  <si>
    <t>申請金額</t>
  </si>
  <si>
    <t>受付印</t>
  </si>
  <si>
    <t>活動対象
地域</t>
  </si>
  <si>
    <t>時間帯</t>
  </si>
  <si>
    <t>利用者</t>
  </si>
  <si>
    <t>担い手</t>
  </si>
  <si>
    <t>受入
状況</t>
  </si>
  <si>
    <t>体験学習</t>
  </si>
  <si>
    <t>□有　　　□無</t>
  </si>
  <si>
    <t>発足
年月日</t>
  </si>
  <si>
    <t>事業
対象者</t>
  </si>
  <si>
    <t>団体の状況について</t>
  </si>
  <si>
    <t>団体が抱えている課題・問題点</t>
  </si>
  <si>
    <t>活動
保険</t>
  </si>
  <si>
    <t>申請事業
以外の事業</t>
  </si>
  <si>
    <t>次年度積立金</t>
  </si>
  <si>
    <r>
      <t xml:space="preserve">他機関
連携
</t>
    </r>
    <r>
      <rPr>
        <sz val="9"/>
        <rFont val="ＭＳ ゴシック"/>
        <family val="3"/>
      </rPr>
      <t>（連携する機関）</t>
    </r>
  </si>
  <si>
    <t>■上記地域や他団体との交流連携（どのように連携をとり実施する予定か）</t>
  </si>
  <si>
    <t>新規対象者</t>
  </si>
  <si>
    <t>提出者</t>
  </si>
  <si>
    <t>連絡先</t>
  </si>
  <si>
    <t>活動日</t>
  </si>
  <si>
    <t>活動場所</t>
  </si>
  <si>
    <t>局長</t>
  </si>
  <si>
    <t>次長</t>
  </si>
  <si>
    <t>課員</t>
  </si>
  <si>
    <t>活動内容</t>
  </si>
  <si>
    <t>サービス利用者
または障害者</t>
  </si>
  <si>
    <t>所属
人数</t>
  </si>
  <si>
    <t>□新規　□継続</t>
  </si>
  <si>
    <t>□加入(名称　　　　　　　　　　　　　　　　　　　　　　　　　　）
□未加入　</t>
  </si>
  <si>
    <t>緑いきいき助成金</t>
  </si>
  <si>
    <t>社会福祉法人横浜市緑区社会福祉協議会会長　様　　</t>
  </si>
  <si>
    <t>1回あたりの人数＝全体の参加者数÷全体の回数</t>
  </si>
  <si>
    <t>令和４年度　緑いきいき助成金の交付を受けたいので必要書類を添付し申請します。</t>
  </si>
  <si>
    <t>地区域団体助成</t>
  </si>
  <si>
    <t>調査・研究・新規</t>
  </si>
  <si>
    <t>□</t>
  </si>
  <si>
    <t>区域団体助成</t>
  </si>
  <si>
    <t>□送迎</t>
  </si>
  <si>
    <t>□保育
　活動</t>
  </si>
  <si>
    <t>□主に（　　　　　　　　　）地区　　□　区域　□　その他（　　　　　　　　　　）</t>
  </si>
  <si>
    <t>□児童・青少年（年代：    　　　　　）
□障害児者（年代：　    　　　　　　）
□高齢者（年代：　　    　　　　　　）
□その他（　　　　        　　　　　）</t>
  </si>
  <si>
    <t>□区社協【会員□有　□無】
□地区社協【会員□有　□無】
□自治会町内会
□地域ケアプラザ
□その他（　　　　　　　　　　　　　　　　　　　　　　　　）</t>
  </si>
  <si>
    <t>　　　　　年　　　　月　　　　日（活動年数　　　　　年）</t>
  </si>
  <si>
    <t>□　無　□　有（　　　　　　　　　　　　　　　　　　　　　　　　　　　　　　　　）</t>
  </si>
  <si>
    <t>送迎・保育活動の団体は
チェック→</t>
  </si>
  <si>
    <t>□無償
□道路運送法取得：　年　月</t>
  </si>
  <si>
    <t>様式(　い１　-　３　）</t>
  </si>
  <si>
    <t>（様式い１　-　４）</t>
  </si>
  <si>
    <t>（様式い１－１）</t>
  </si>
  <si>
    <t>令和４年度　緑いきいき助成金申込書</t>
  </si>
  <si>
    <r>
      <rPr>
        <sz val="11"/>
        <rFont val="ＭＳ ゴシック"/>
        <family val="3"/>
      </rPr>
      <t>□利用料/□会費
　　　　　　　　</t>
    </r>
    <r>
      <rPr>
        <sz val="14"/>
        <rFont val="ＭＳ ゴシック"/>
        <family val="3"/>
      </rPr>
      <t>円/</t>
    </r>
    <r>
      <rPr>
        <sz val="11"/>
        <rFont val="ＭＳ ゴシック"/>
        <family val="3"/>
      </rPr>
      <t>1回あたり・年</t>
    </r>
  </si>
  <si>
    <r>
      <t xml:space="preserve">その他
</t>
    </r>
    <r>
      <rPr>
        <sz val="11"/>
        <rFont val="ＭＳ ゴシック"/>
        <family val="3"/>
      </rPr>
      <t>（家族・講師等）</t>
    </r>
  </si>
  <si>
    <t>□ 届出済　□ 未届　□ 区役所相談中　
（認可外保育施設設置届：　　年　　　月）</t>
  </si>
  <si>
    <r>
      <t>令和４年4月～令和５年3月の申請事業における年間実施スケジュールについて、</t>
    </r>
    <r>
      <rPr>
        <b/>
        <sz val="16"/>
        <rFont val="メイリオ"/>
        <family val="3"/>
      </rPr>
      <t>該当する項目</t>
    </r>
    <r>
      <rPr>
        <sz val="16"/>
        <rFont val="メイリオ"/>
        <family val="3"/>
      </rPr>
      <t>をご記入ください。</t>
    </r>
  </si>
  <si>
    <t>物品購入費
(除：食材費･飲食経費)</t>
  </si>
  <si>
    <r>
      <t xml:space="preserve">車両経費
</t>
    </r>
    <r>
      <rPr>
        <sz val="10"/>
        <rFont val="ＭＳ ゴシック"/>
        <family val="3"/>
      </rPr>
      <t>(事業に関わる車両に限る)</t>
    </r>
  </si>
  <si>
    <t>（様式い１-２）</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</si>
</sst>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quot;人&quot;"/>
    <numFmt numFmtId="183" formatCode="0_ "/>
    <numFmt numFmtId="184" formatCode="0.00_ "/>
    <numFmt numFmtId="185" formatCode="0.0_ "/>
    <numFmt numFmtId="186" formatCode="#,##0.0_ "/>
    <numFmt numFmtId="187" formatCode="#,###"/>
    <numFmt numFmtId="188" formatCode="0.0"/>
    <numFmt numFmtId="189" formatCode="0_);[Red]\(0\)"/>
    <numFmt numFmtId="190" formatCode="0.0_);[Red]\(0.0\)"/>
    <numFmt numFmtId="191" formatCode="[$]ggge&quot;年&quot;m&quot;月&quot;d&quot;日&quot;;@"/>
    <numFmt numFmtId="192" formatCode="[$-411]gge&quot;年&quot;m&quot;月&quot;d&quot;日&quot;;@"/>
    <numFmt numFmtId="193" formatCode="[$]gge&quot;年&quot;m&quot;月&quot;d&quot;日&quot;;@"/>
    <numFmt numFmtId="194" formatCode="0;\-0;;@"/>
    <numFmt numFmtId="195" formatCode="[$]ggge&quot;年&quot;m&quot;月&quot;d&quot;日&quot;;@"/>
    <numFmt numFmtId="196" formatCode="[$]gge&quot;年&quot;m&quot;月&quot;d&quot;日&quot;;@"/>
  </numFmts>
  <fonts count="6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ゴシック"/>
      <family val="3"/>
    </font>
    <font>
      <sz val="11"/>
      <name val="ＭＳ ゴシック"/>
      <family val="3"/>
    </font>
    <font>
      <sz val="12"/>
      <name val="ＭＳ ゴシック"/>
      <family val="3"/>
    </font>
    <font>
      <sz val="10.5"/>
      <name val="ＭＳ ゴシック"/>
      <family val="3"/>
    </font>
    <font>
      <b/>
      <sz val="16"/>
      <name val="ＭＳ ゴシック"/>
      <family val="3"/>
    </font>
    <font>
      <b/>
      <sz val="12"/>
      <name val="ＭＳ ゴシック"/>
      <family val="3"/>
    </font>
    <font>
      <sz val="10"/>
      <name val="ＭＳ ゴシック"/>
      <family val="3"/>
    </font>
    <font>
      <sz val="8"/>
      <name val="ＭＳ ゴシック"/>
      <family val="3"/>
    </font>
    <font>
      <b/>
      <sz val="18"/>
      <name val="ＭＳ ゴシック"/>
      <family val="3"/>
    </font>
    <font>
      <sz val="14"/>
      <name val="ＭＳ ゴシック"/>
      <family val="3"/>
    </font>
    <font>
      <b/>
      <sz val="14"/>
      <name val="ＭＳ Ｐゴシック"/>
      <family val="3"/>
    </font>
    <font>
      <b/>
      <sz val="8"/>
      <name val="ＭＳ ゴシック"/>
      <family val="3"/>
    </font>
    <font>
      <b/>
      <sz val="10"/>
      <name val="ＭＳ ゴシック"/>
      <family val="3"/>
    </font>
    <font>
      <b/>
      <sz val="16"/>
      <name val="ＭＳ Ｐゴシック"/>
      <family val="3"/>
    </font>
    <font>
      <sz val="16"/>
      <name val="ＭＳ ゴシック"/>
      <family val="3"/>
    </font>
    <font>
      <sz val="18"/>
      <name val="ＭＳ ゴシック"/>
      <family val="3"/>
    </font>
    <font>
      <sz val="12"/>
      <name val="メイリオ"/>
      <family val="3"/>
    </font>
    <font>
      <sz val="11"/>
      <name val="メイリオ"/>
      <family val="3"/>
    </font>
    <font>
      <b/>
      <sz val="12"/>
      <name val="メイリオ"/>
      <family val="3"/>
    </font>
    <font>
      <b/>
      <sz val="22"/>
      <name val="ＭＳ ゴシック"/>
      <family val="3"/>
    </font>
    <font>
      <sz val="9"/>
      <name val="ＭＳ ゴシック"/>
      <family val="3"/>
    </font>
    <font>
      <sz val="16"/>
      <name val="メイリオ"/>
      <family val="3"/>
    </font>
    <font>
      <b/>
      <sz val="16"/>
      <name val="メイリオ"/>
      <family val="3"/>
    </font>
    <font>
      <b/>
      <sz val="9"/>
      <name val="ＭＳ ゴシック"/>
      <family val="3"/>
    </font>
    <font>
      <b/>
      <sz val="12"/>
      <name val="MS P ゴシック"/>
      <family val="3"/>
    </font>
    <font>
      <b/>
      <sz val="14"/>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6"/>
      <name val="ＭＳ ゴシック"/>
      <family val="3"/>
    </font>
    <font>
      <sz val="11"/>
      <color indexed="9"/>
      <name val="Calibri"/>
      <family val="2"/>
    </font>
    <font>
      <b/>
      <sz val="11"/>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color indexed="63"/>
      </right>
      <top style="double"/>
      <bottom style="double"/>
      <diagonal style="thin"/>
    </border>
    <border diagonalUp="1">
      <left style="thin"/>
      <right style="thin"/>
      <top style="double"/>
      <bottom style="double"/>
      <diagonal style="thin"/>
    </border>
    <border>
      <left style="thin"/>
      <right style="thin"/>
      <top style="double"/>
      <bottom style="thin"/>
    </border>
    <border>
      <left style="thin"/>
      <right style="thin"/>
      <top style="double"/>
      <bottom style="double"/>
    </border>
    <border>
      <left>
        <color indexed="63"/>
      </left>
      <right style="thin"/>
      <top style="double"/>
      <bottom style="double"/>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thin"/>
      <bottom style="medium"/>
    </border>
    <border>
      <left>
        <color indexed="63"/>
      </left>
      <right>
        <color indexed="63"/>
      </right>
      <top>
        <color indexed="63"/>
      </top>
      <bottom style="hair"/>
    </border>
    <border>
      <left style="hair"/>
      <right style="hair"/>
      <top>
        <color indexed="63"/>
      </top>
      <bottom>
        <color indexed="63"/>
      </bottom>
    </border>
    <border>
      <left style="medium"/>
      <right style="medium"/>
      <top style="medium"/>
      <bottom style="medium"/>
    </border>
    <border>
      <left>
        <color indexed="63"/>
      </left>
      <right>
        <color indexed="63"/>
      </right>
      <top style="double"/>
      <bottom style="double"/>
    </border>
    <border>
      <left style="thin"/>
      <right style="thin"/>
      <top style="thin"/>
      <bottom style="double"/>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thin"/>
      <top style="medium"/>
      <bottom style="dotted"/>
    </border>
    <border>
      <left style="thin"/>
      <right>
        <color indexed="63"/>
      </right>
      <top style="medium"/>
      <bottom style="dotted"/>
    </border>
    <border>
      <left style="medium"/>
      <right style="thin"/>
      <top style="medium"/>
      <bottom style="dotted"/>
    </border>
    <border>
      <left>
        <color indexed="63"/>
      </left>
      <right>
        <color indexed="63"/>
      </right>
      <top>
        <color indexed="63"/>
      </top>
      <bottom style="medium"/>
    </border>
    <border>
      <left style="thin"/>
      <right>
        <color indexed="63"/>
      </right>
      <top>
        <color indexed="63"/>
      </top>
      <bottom style="medium"/>
    </border>
    <border>
      <left>
        <color indexed="63"/>
      </left>
      <right style="thin"/>
      <top style="double"/>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medium"/>
    </border>
    <border>
      <left style="thin"/>
      <right style="medium"/>
      <top style="thin"/>
      <bottom style="thin"/>
    </border>
    <border>
      <left style="thin"/>
      <right style="medium"/>
      <top style="thin"/>
      <bottom>
        <color indexed="63"/>
      </bottom>
    </border>
    <border>
      <left>
        <color indexed="63"/>
      </left>
      <right>
        <color indexed="63"/>
      </right>
      <top>
        <color indexed="63"/>
      </top>
      <bottom style="thin"/>
    </border>
    <border>
      <left style="thin"/>
      <right>
        <color indexed="63"/>
      </right>
      <top style="medium"/>
      <bottom style="medium"/>
    </border>
    <border>
      <left style="thin"/>
      <right>
        <color indexed="63"/>
      </right>
      <top style="medium"/>
      <bottom style="hair"/>
    </border>
    <border>
      <left>
        <color indexed="63"/>
      </left>
      <right style="thin"/>
      <top style="medium"/>
      <bottom style="hair"/>
    </border>
    <border>
      <left style="thin"/>
      <right>
        <color indexed="63"/>
      </right>
      <top style="hair"/>
      <bottom style="hair"/>
    </border>
    <border>
      <left>
        <color indexed="63"/>
      </left>
      <right style="thin"/>
      <top style="hair"/>
      <bottom style="hair"/>
    </border>
    <border>
      <left style="thin"/>
      <right>
        <color indexed="63"/>
      </right>
      <top style="hair"/>
      <bottom style="double"/>
    </border>
    <border>
      <left>
        <color indexed="63"/>
      </left>
      <right>
        <color indexed="63"/>
      </right>
      <top>
        <color indexed="63"/>
      </top>
      <bottom style="double"/>
    </border>
    <border>
      <left style="thin"/>
      <right>
        <color indexed="63"/>
      </right>
      <top style="double"/>
      <bottom style="double"/>
    </border>
    <border>
      <left>
        <color indexed="63"/>
      </left>
      <right style="medium"/>
      <top style="double"/>
      <bottom style="double"/>
    </border>
    <border>
      <left style="hair"/>
      <right>
        <color indexed="63"/>
      </right>
      <top style="double"/>
      <bottom style="hair"/>
    </border>
    <border>
      <left>
        <color indexed="63"/>
      </left>
      <right style="thin"/>
      <top>
        <color indexed="63"/>
      </top>
      <bottom style="hair"/>
    </border>
    <border>
      <left>
        <color indexed="63"/>
      </left>
      <right style="medium"/>
      <top>
        <color indexed="63"/>
      </top>
      <bottom style="hair"/>
    </border>
    <border>
      <left style="hair"/>
      <right>
        <color indexed="63"/>
      </right>
      <top style="medium"/>
      <bottom style="hair"/>
    </border>
    <border>
      <left>
        <color indexed="63"/>
      </left>
      <right>
        <color indexed="63"/>
      </right>
      <top style="medium"/>
      <bottom style="hair"/>
    </border>
    <border>
      <left style="hair"/>
      <right>
        <color indexed="63"/>
      </right>
      <top style="hair"/>
      <bottom style="hair"/>
    </border>
    <border>
      <left style="hair"/>
      <right>
        <color indexed="63"/>
      </right>
      <top style="hair"/>
      <bottom style="double"/>
    </border>
    <border>
      <left>
        <color indexed="63"/>
      </left>
      <right>
        <color indexed="63"/>
      </right>
      <top style="hair"/>
      <bottom style="double"/>
    </border>
    <border>
      <left>
        <color indexed="63"/>
      </left>
      <right style="medium"/>
      <top style="hair"/>
      <bottom style="hair"/>
    </border>
    <border>
      <left>
        <color indexed="63"/>
      </left>
      <right style="medium"/>
      <top style="hair"/>
      <bottom style="medium"/>
    </border>
    <border>
      <left>
        <color indexed="63"/>
      </left>
      <right style="medium"/>
      <top>
        <color indexed="63"/>
      </top>
      <bottom style="thin"/>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right>
        <color indexed="63"/>
      </right>
      <top style="medium"/>
      <bottom>
        <color indexed="63"/>
      </bottom>
    </border>
    <border>
      <left style="medium"/>
      <right>
        <color indexed="63"/>
      </right>
      <top style="thin"/>
      <bottom>
        <color indexed="63"/>
      </bottom>
    </border>
    <border>
      <left style="medium"/>
      <right>
        <color indexed="63"/>
      </right>
      <top>
        <color indexed="63"/>
      </top>
      <bottom style="double"/>
    </border>
    <border>
      <left>
        <color indexed="63"/>
      </left>
      <right style="thin"/>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color indexed="63"/>
      </right>
      <top style="thin"/>
      <bottom style="thin"/>
    </border>
    <border>
      <left>
        <color indexed="63"/>
      </left>
      <right style="thin"/>
      <top>
        <color indexed="63"/>
      </top>
      <bottom style="medium"/>
    </border>
    <border>
      <left>
        <color indexed="63"/>
      </left>
      <right style="medium"/>
      <top style="thin"/>
      <bottom style="hair"/>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style="medium"/>
      <top style="thin"/>
      <bottom style="thin"/>
    </border>
    <border>
      <left style="thin"/>
      <right style="medium"/>
      <top style="thin"/>
      <bottom style="double"/>
    </border>
    <border>
      <left style="thin"/>
      <right style="thin"/>
      <top style="thin"/>
      <bottom style="medium"/>
    </border>
    <border>
      <left style="thin"/>
      <right style="medium"/>
      <top style="thin"/>
      <bottom style="medium"/>
    </border>
    <border>
      <left>
        <color indexed="63"/>
      </left>
      <right style="hair"/>
      <top>
        <color indexed="63"/>
      </top>
      <bottom style="thin"/>
    </border>
    <border>
      <left style="hair"/>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double"/>
    </border>
    <border>
      <left style="medium"/>
      <right>
        <color indexed="63"/>
      </right>
      <top style="double"/>
      <bottom style="thin"/>
    </border>
    <border>
      <left>
        <color indexed="63"/>
      </left>
      <right>
        <color indexed="63"/>
      </right>
      <top style="double"/>
      <bottom style="thin"/>
    </border>
    <border>
      <left style="thin"/>
      <right>
        <color indexed="63"/>
      </right>
      <top style="double"/>
      <bottom style="thin"/>
    </border>
    <border>
      <left style="medium"/>
      <right>
        <color indexed="63"/>
      </right>
      <top style="thin"/>
      <bottom style="medium"/>
    </border>
    <border>
      <left>
        <color indexed="63"/>
      </left>
      <right style="thin"/>
      <top style="thin"/>
      <bottom style="medium"/>
    </border>
    <border>
      <left style="medium"/>
      <right style="hair"/>
      <top style="medium"/>
      <bottom style="medium"/>
    </border>
    <border>
      <left style="hair"/>
      <right style="hair"/>
      <top style="medium"/>
      <bottom style="medium"/>
    </border>
    <border>
      <left style="hair"/>
      <right>
        <color indexed="63"/>
      </right>
      <top style="medium"/>
      <bottom style="medium"/>
    </border>
    <border>
      <left style="hair"/>
      <right style="thin"/>
      <top style="medium"/>
      <bottom style="medium"/>
    </border>
    <border>
      <left>
        <color indexed="63"/>
      </left>
      <right style="thin"/>
      <top style="medium"/>
      <bottom style="medium"/>
    </border>
    <border>
      <left>
        <color indexed="63"/>
      </left>
      <right style="hair"/>
      <top style="medium"/>
      <bottom style="medium"/>
    </border>
    <border>
      <left style="hair"/>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double"/>
    </border>
    <border>
      <left>
        <color indexed="63"/>
      </left>
      <right style="medium"/>
      <top style="medium"/>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hair"/>
      <top>
        <color indexed="63"/>
      </top>
      <bottom>
        <color indexed="63"/>
      </bottom>
    </border>
    <border>
      <left style="thin"/>
      <right style="hair"/>
      <top>
        <color indexed="63"/>
      </top>
      <bottom style="double"/>
    </border>
    <border>
      <left style="thin"/>
      <right>
        <color indexed="63"/>
      </right>
      <top>
        <color indexed="63"/>
      </top>
      <bottom style="hair"/>
    </border>
    <border>
      <left>
        <color indexed="63"/>
      </left>
      <right style="thin"/>
      <top style="hair"/>
      <bottom style="double"/>
    </border>
    <border>
      <left>
        <color indexed="63"/>
      </left>
      <right style="hair"/>
      <top style="hair"/>
      <bottom style="hair"/>
    </border>
    <border>
      <left style="hair"/>
      <right style="hair"/>
      <top style="hair"/>
      <bottom style="hair"/>
    </border>
    <border>
      <left style="hair"/>
      <right style="medium"/>
      <top style="hair"/>
      <bottom style="hair"/>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thin"/>
      <top style="double"/>
      <bottom style="medium"/>
    </border>
    <border>
      <left>
        <color indexed="63"/>
      </left>
      <right style="medium"/>
      <top style="double"/>
      <bottom style="medium"/>
    </border>
    <border>
      <left style="medium"/>
      <right style="thin"/>
      <top>
        <color indexed="63"/>
      </top>
      <bottom style="hair"/>
    </border>
    <border>
      <left style="medium"/>
      <right style="thin"/>
      <top style="hair"/>
      <bottom style="hair"/>
    </border>
    <border>
      <left style="medium"/>
      <right style="thin"/>
      <top>
        <color indexed="63"/>
      </top>
      <bottom>
        <color indexed="63"/>
      </bottom>
    </border>
    <border>
      <left style="medium"/>
      <right style="thin"/>
      <top>
        <color indexed="63"/>
      </top>
      <bottom style="double"/>
    </border>
    <border>
      <left style="thin"/>
      <right style="hair"/>
      <top style="medium"/>
      <bottom>
        <color indexed="63"/>
      </bottom>
    </border>
    <border>
      <left>
        <color indexed="63"/>
      </left>
      <right style="double"/>
      <top>
        <color indexed="63"/>
      </top>
      <bottom>
        <color indexed="63"/>
      </bottom>
    </border>
    <border>
      <left style="double"/>
      <right style="double"/>
      <top>
        <color indexed="63"/>
      </top>
      <bottom>
        <color indexed="63"/>
      </bottom>
    </border>
    <border>
      <left style="double"/>
      <right>
        <color indexed="63"/>
      </right>
      <top>
        <color indexed="63"/>
      </top>
      <bottom>
        <color indexed="63"/>
      </bottom>
    </border>
    <border>
      <left style="double"/>
      <right style="medium"/>
      <top>
        <color indexed="63"/>
      </top>
      <bottom>
        <color indexed="63"/>
      </bottom>
    </border>
    <border>
      <left>
        <color indexed="63"/>
      </left>
      <right style="double"/>
      <top style="hair"/>
      <bottom>
        <color indexed="63"/>
      </bottom>
    </border>
    <border>
      <left style="double"/>
      <right style="double"/>
      <top style="hair"/>
      <bottom>
        <color indexed="63"/>
      </bottom>
    </border>
    <border>
      <left style="double"/>
      <right>
        <color indexed="63"/>
      </right>
      <top style="hair"/>
      <bottom>
        <color indexed="63"/>
      </bottom>
    </border>
    <border>
      <left style="double"/>
      <right style="medium"/>
      <top style="hair"/>
      <bottom>
        <color indexed="63"/>
      </bottom>
    </border>
    <border>
      <left>
        <color indexed="63"/>
      </left>
      <right style="double"/>
      <top style="hair"/>
      <bottom style="hair"/>
    </border>
    <border>
      <left style="double"/>
      <right style="double"/>
      <top style="hair"/>
      <bottom style="hair"/>
    </border>
    <border>
      <left style="double"/>
      <right>
        <color indexed="63"/>
      </right>
      <top style="hair"/>
      <bottom style="hair"/>
    </border>
    <border>
      <left style="double"/>
      <right style="medium"/>
      <top style="hair"/>
      <bottom style="hair"/>
    </border>
    <border>
      <left style="thin"/>
      <right>
        <color indexed="63"/>
      </right>
      <top style="double"/>
      <bottom style="hair"/>
    </border>
    <border>
      <left>
        <color indexed="63"/>
      </left>
      <right style="thin"/>
      <top style="double"/>
      <bottom style="hair"/>
    </border>
    <border>
      <left>
        <color indexed="63"/>
      </left>
      <right style="double"/>
      <top style="hair"/>
      <bottom style="double"/>
    </border>
    <border>
      <left style="double"/>
      <right style="double"/>
      <top style="hair"/>
      <bottom style="double"/>
    </border>
    <border>
      <left style="double"/>
      <right>
        <color indexed="63"/>
      </right>
      <top style="hair"/>
      <bottom style="double"/>
    </border>
    <border>
      <left style="double"/>
      <right style="medium"/>
      <top style="hair"/>
      <bottom style="double"/>
    </border>
    <border>
      <left style="medium"/>
      <right style="thin"/>
      <top style="double"/>
      <bottom style="medium"/>
    </border>
    <border>
      <left style="thin"/>
      <right style="thin"/>
      <top style="double"/>
      <bottom style="medium"/>
    </border>
    <border>
      <left style="thin"/>
      <right style="double"/>
      <top style="double"/>
      <bottom style="medium"/>
    </border>
    <border>
      <left>
        <color indexed="63"/>
      </left>
      <right style="double"/>
      <top style="double"/>
      <bottom style="medium"/>
    </border>
    <border>
      <left style="double"/>
      <right style="double"/>
      <top style="double"/>
      <bottom style="medium"/>
    </border>
    <border>
      <left style="double"/>
      <right>
        <color indexed="63"/>
      </right>
      <top style="double"/>
      <bottom style="medium"/>
    </border>
    <border>
      <left style="double"/>
      <right style="medium"/>
      <top style="double"/>
      <bottom style="medium"/>
    </border>
    <border>
      <left style="medium"/>
      <right style="thin"/>
      <top style="thin"/>
      <bottom style="thin"/>
    </border>
    <border>
      <left style="medium"/>
      <right style="thin"/>
      <top>
        <color indexed="63"/>
      </top>
      <bottom style="thin"/>
    </border>
    <border>
      <left style="thin"/>
      <right>
        <color indexed="63"/>
      </right>
      <top style="medium"/>
      <bottom style="thin"/>
    </border>
    <border>
      <left>
        <color indexed="63"/>
      </left>
      <right style="medium"/>
      <top style="medium"/>
      <bottom style="thin"/>
    </border>
    <border>
      <left style="thin"/>
      <right style="thin"/>
      <top style="medium"/>
      <bottom style="thin"/>
    </border>
    <border>
      <left style="thin"/>
      <right>
        <color indexed="63"/>
      </right>
      <top>
        <color indexed="63"/>
      </top>
      <bottom style="double"/>
    </border>
    <border>
      <left>
        <color indexed="63"/>
      </left>
      <right style="medium"/>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pplyNumberFormat="0" applyFill="0" applyBorder="0" applyAlignment="0" applyProtection="0"/>
    <xf numFmtId="0" fontId="66" fillId="32" borderId="0" applyNumberFormat="0" applyBorder="0" applyAlignment="0" applyProtection="0"/>
  </cellStyleXfs>
  <cellXfs count="483">
    <xf numFmtId="0" fontId="0" fillId="0" borderId="0" xfId="0" applyAlignment="1">
      <alignment vertical="center"/>
    </xf>
    <xf numFmtId="0" fontId="5" fillId="0" borderId="0" xfId="0" applyFont="1" applyFill="1" applyAlignment="1">
      <alignment vertical="center"/>
    </xf>
    <xf numFmtId="0" fontId="8"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Alignment="1">
      <alignment vertical="center"/>
    </xf>
    <xf numFmtId="0" fontId="6" fillId="0" borderId="0" xfId="0" applyFont="1" applyFill="1" applyAlignment="1">
      <alignment horizontal="right"/>
    </xf>
    <xf numFmtId="0" fontId="9" fillId="0" borderId="0" xfId="0" applyFont="1" applyFill="1" applyBorder="1" applyAlignment="1">
      <alignment vertical="center"/>
    </xf>
    <xf numFmtId="0" fontId="5" fillId="0"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13" fillId="0" borderId="11" xfId="0" applyFont="1" applyBorder="1" applyAlignment="1">
      <alignment vertical="center" wrapText="1"/>
    </xf>
    <xf numFmtId="0" fontId="16" fillId="33" borderId="10" xfId="0" applyFont="1" applyFill="1" applyBorder="1" applyAlignment="1">
      <alignment horizontal="center" vertical="center" wrapText="1"/>
    </xf>
    <xf numFmtId="0" fontId="12" fillId="0" borderId="0" xfId="0" applyFont="1" applyFill="1" applyAlignment="1">
      <alignmen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6" fillId="33" borderId="10" xfId="0" applyFont="1" applyFill="1" applyBorder="1" applyAlignment="1">
      <alignment horizontal="center" vertical="center" shrinkToFit="1"/>
    </xf>
    <xf numFmtId="0" fontId="13" fillId="0" borderId="14" xfId="0" applyFont="1" applyBorder="1" applyAlignment="1">
      <alignment horizontal="center" vertical="center" shrinkToFit="1"/>
    </xf>
    <xf numFmtId="0" fontId="13" fillId="0" borderId="14" xfId="0" applyFont="1" applyBorder="1" applyAlignment="1">
      <alignment horizontal="left" vertical="center" shrinkToFit="1"/>
    </xf>
    <xf numFmtId="0" fontId="13" fillId="0" borderId="14" xfId="0" applyFont="1" applyBorder="1" applyAlignment="1">
      <alignment vertical="center" shrinkToFit="1"/>
    </xf>
    <xf numFmtId="0" fontId="13" fillId="0" borderId="15" xfId="0" applyFont="1" applyBorder="1" applyAlignment="1">
      <alignment horizontal="center" vertical="center" shrinkToFit="1"/>
    </xf>
    <xf numFmtId="0" fontId="13" fillId="0" borderId="15" xfId="0" applyFont="1" applyBorder="1" applyAlignment="1">
      <alignment horizontal="left" vertical="center" shrinkToFit="1"/>
    </xf>
    <xf numFmtId="0" fontId="13" fillId="0" borderId="15" xfId="0" applyFont="1" applyBorder="1" applyAlignment="1">
      <alignment vertical="center" shrinkToFit="1"/>
    </xf>
    <xf numFmtId="0" fontId="13" fillId="0" borderId="16" xfId="0" applyFont="1" applyBorder="1" applyAlignment="1">
      <alignment horizontal="center" vertical="center" shrinkToFit="1"/>
    </xf>
    <xf numFmtId="0" fontId="13" fillId="0" borderId="16" xfId="0" applyFont="1" applyBorder="1" applyAlignment="1">
      <alignment horizontal="left" vertical="center" shrinkToFit="1"/>
    </xf>
    <xf numFmtId="0" fontId="13" fillId="0" borderId="16" xfId="0" applyFont="1" applyBorder="1" applyAlignment="1">
      <alignment vertical="center" shrinkToFi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23" xfId="0" applyFont="1" applyBorder="1" applyAlignment="1">
      <alignment horizontal="right" vertical="center" wrapText="1"/>
    </xf>
    <xf numFmtId="0" fontId="13" fillId="0" borderId="24" xfId="0" applyFont="1" applyBorder="1" applyAlignment="1">
      <alignment horizontal="right" vertical="center" wrapText="1"/>
    </xf>
    <xf numFmtId="0" fontId="13" fillId="0" borderId="24" xfId="0" applyFont="1" applyBorder="1" applyAlignment="1">
      <alignment horizontal="center" vertical="center" wrapText="1"/>
    </xf>
    <xf numFmtId="0" fontId="13" fillId="0" borderId="24" xfId="0" applyFont="1" applyBorder="1" applyAlignment="1">
      <alignment vertical="center" wrapText="1"/>
    </xf>
    <xf numFmtId="0" fontId="5" fillId="0" borderId="25" xfId="0" applyFont="1" applyBorder="1" applyAlignment="1">
      <alignment vertical="center" wrapText="1"/>
    </xf>
    <xf numFmtId="0" fontId="12" fillId="0" borderId="0" xfId="0" applyFont="1" applyAlignment="1">
      <alignment vertical="center"/>
    </xf>
    <xf numFmtId="0" fontId="8" fillId="33" borderId="26" xfId="0" applyFont="1" applyFill="1" applyBorder="1" applyAlignment="1">
      <alignment horizontal="center" vertical="center" wrapText="1"/>
    </xf>
    <xf numFmtId="187" fontId="13" fillId="2" borderId="27" xfId="0" applyNumberFormat="1" applyFont="1" applyFill="1" applyBorder="1" applyAlignment="1">
      <alignment horizontal="right" vertical="center" wrapText="1"/>
    </xf>
    <xf numFmtId="187" fontId="13" fillId="2" borderId="26" xfId="0" applyNumberFormat="1" applyFont="1" applyFill="1" applyBorder="1" applyAlignment="1">
      <alignment horizontal="right" vertical="center" wrapText="1"/>
    </xf>
    <xf numFmtId="0" fontId="20" fillId="0" borderId="0" xfId="0" applyFont="1" applyFill="1" applyBorder="1" applyAlignment="1">
      <alignment vertical="center"/>
    </xf>
    <xf numFmtId="0" fontId="21" fillId="0" borderId="0" xfId="0" applyFont="1" applyFill="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6" fillId="33" borderId="12" xfId="0" applyFont="1" applyFill="1" applyBorder="1" applyAlignment="1">
      <alignment horizontal="center" vertical="center" shrinkToFit="1"/>
    </xf>
    <xf numFmtId="0" fontId="6" fillId="33" borderId="31" xfId="0" applyFont="1" applyFill="1" applyBorder="1" applyAlignment="1">
      <alignment horizontal="center" vertical="center" shrinkToFit="1"/>
    </xf>
    <xf numFmtId="181" fontId="9" fillId="2" borderId="32" xfId="0" applyNumberFormat="1" applyFont="1" applyFill="1" applyBorder="1" applyAlignment="1">
      <alignment vertical="center"/>
    </xf>
    <xf numFmtId="0" fontId="6" fillId="33" borderId="19" xfId="0" applyFont="1" applyFill="1" applyBorder="1" applyAlignment="1">
      <alignment horizontal="center" vertical="center" shrinkToFit="1"/>
    </xf>
    <xf numFmtId="0" fontId="6" fillId="33" borderId="33" xfId="0" applyFont="1" applyFill="1" applyBorder="1" applyAlignment="1">
      <alignment horizontal="center" vertical="center" shrinkToFit="1"/>
    </xf>
    <xf numFmtId="186" fontId="9" fillId="2" borderId="34" xfId="0" applyNumberFormat="1" applyFont="1" applyFill="1" applyBorder="1" applyAlignment="1">
      <alignment vertical="center"/>
    </xf>
    <xf numFmtId="183" fontId="9" fillId="2" borderId="35" xfId="0" applyNumberFormat="1" applyFont="1" applyFill="1" applyBorder="1" applyAlignment="1">
      <alignment vertical="center" wrapText="1"/>
    </xf>
    <xf numFmtId="190" fontId="9" fillId="0" borderId="34" xfId="0" applyNumberFormat="1" applyFont="1" applyBorder="1" applyAlignment="1">
      <alignment vertical="center"/>
    </xf>
    <xf numFmtId="0" fontId="18" fillId="0" borderId="0" xfId="0" applyFont="1" applyFill="1" applyBorder="1" applyAlignment="1">
      <alignment vertical="center"/>
    </xf>
    <xf numFmtId="0" fontId="6" fillId="0" borderId="0" xfId="0" applyFont="1" applyFill="1" applyBorder="1" applyAlignment="1">
      <alignment vertical="center" shrinkToFit="1"/>
    </xf>
    <xf numFmtId="0" fontId="13" fillId="0" borderId="0" xfId="0" applyFont="1" applyFill="1" applyBorder="1" applyAlignment="1">
      <alignment vertical="center" shrinkToFit="1"/>
    </xf>
    <xf numFmtId="0" fontId="19" fillId="0" borderId="0" xfId="0" applyFont="1" applyFill="1" applyBorder="1" applyAlignment="1">
      <alignment horizontal="right" vertical="center" shrinkToFit="1"/>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textRotation="255" wrapText="1"/>
    </xf>
    <xf numFmtId="0" fontId="11" fillId="0" borderId="0" xfId="0" applyFont="1" applyFill="1" applyBorder="1" applyAlignment="1">
      <alignment vertical="center" textRotation="255" wrapText="1"/>
    </xf>
    <xf numFmtId="0" fontId="6" fillId="33" borderId="36" xfId="0" applyFont="1" applyFill="1" applyBorder="1" applyAlignment="1">
      <alignment horizontal="center" vertical="center" shrinkToFit="1"/>
    </xf>
    <xf numFmtId="0" fontId="5" fillId="0" borderId="0" xfId="0" applyFont="1" applyFill="1" applyBorder="1" applyAlignment="1">
      <alignment vertical="center"/>
    </xf>
    <xf numFmtId="0" fontId="5" fillId="0" borderId="0" xfId="0" applyFont="1" applyFill="1" applyAlignment="1">
      <alignment vertical="center"/>
    </xf>
    <xf numFmtId="0" fontId="6" fillId="0" borderId="37" xfId="0" applyFont="1" applyFill="1" applyBorder="1" applyAlignment="1">
      <alignment vertical="top"/>
    </xf>
    <xf numFmtId="0" fontId="6" fillId="0" borderId="38" xfId="0" applyFont="1" applyFill="1" applyBorder="1" applyAlignment="1">
      <alignment vertical="top"/>
    </xf>
    <xf numFmtId="0" fontId="6" fillId="0" borderId="39" xfId="0" applyFont="1" applyFill="1" applyBorder="1" applyAlignment="1">
      <alignment vertical="top"/>
    </xf>
    <xf numFmtId="0" fontId="6" fillId="0" borderId="40" xfId="0" applyFont="1" applyFill="1" applyBorder="1" applyAlignment="1">
      <alignment vertical="top"/>
    </xf>
    <xf numFmtId="0" fontId="6" fillId="0" borderId="41" xfId="0" applyFont="1" applyFill="1" applyBorder="1" applyAlignment="1">
      <alignment vertical="top"/>
    </xf>
    <xf numFmtId="0" fontId="6" fillId="0" borderId="42" xfId="0" applyFont="1" applyFill="1" applyBorder="1" applyAlignment="1">
      <alignment vertical="top"/>
    </xf>
    <xf numFmtId="0" fontId="6" fillId="0" borderId="29" xfId="0" applyFont="1" applyFill="1" applyBorder="1" applyAlignment="1">
      <alignment vertical="center"/>
    </xf>
    <xf numFmtId="0" fontId="6" fillId="0" borderId="30" xfId="0" applyFont="1" applyFill="1" applyBorder="1" applyAlignment="1">
      <alignment vertical="center"/>
    </xf>
    <xf numFmtId="0" fontId="6" fillId="0" borderId="43" xfId="0" applyFont="1" applyFill="1" applyBorder="1" applyAlignment="1">
      <alignment vertical="top"/>
    </xf>
    <xf numFmtId="0" fontId="6" fillId="0" borderId="44" xfId="0" applyFont="1" applyFill="1" applyBorder="1" applyAlignment="1">
      <alignment vertical="center"/>
    </xf>
    <xf numFmtId="0" fontId="6" fillId="0" borderId="45" xfId="0" applyFont="1" applyFill="1" applyBorder="1" applyAlignment="1">
      <alignment vertical="center"/>
    </xf>
    <xf numFmtId="0" fontId="16" fillId="0" borderId="0" xfId="0" applyFont="1" applyFill="1" applyBorder="1" applyAlignment="1">
      <alignment vertical="center"/>
    </xf>
    <xf numFmtId="0" fontId="7" fillId="0" borderId="0" xfId="0" applyFont="1" applyFill="1" applyBorder="1" applyAlignment="1">
      <alignment horizontal="center" vertical="center"/>
    </xf>
    <xf numFmtId="0" fontId="5" fillId="0" borderId="28" xfId="0" applyFont="1" applyFill="1" applyBorder="1" applyAlignment="1">
      <alignment vertical="center"/>
    </xf>
    <xf numFmtId="0" fontId="5" fillId="0" borderId="46" xfId="0" applyFont="1" applyFill="1" applyBorder="1" applyAlignment="1">
      <alignment vertical="center"/>
    </xf>
    <xf numFmtId="0" fontId="5" fillId="0" borderId="47" xfId="0" applyFont="1" applyBorder="1" applyAlignment="1">
      <alignment vertical="center"/>
    </xf>
    <xf numFmtId="0" fontId="10" fillId="0" borderId="10" xfId="0" applyFont="1" applyFill="1" applyBorder="1" applyAlignment="1">
      <alignment horizontal="center" vertical="center"/>
    </xf>
    <xf numFmtId="0" fontId="10" fillId="0" borderId="0" xfId="0" applyFont="1" applyAlignment="1">
      <alignment vertical="center" wrapText="1"/>
    </xf>
    <xf numFmtId="0" fontId="6" fillId="0" borderId="10" xfId="0" applyFont="1" applyBorder="1" applyAlignment="1">
      <alignment horizontal="center" vertical="center" wrapText="1"/>
    </xf>
    <xf numFmtId="0" fontId="6" fillId="0" borderId="0" xfId="0" applyFont="1" applyAlignment="1">
      <alignment vertical="center"/>
    </xf>
    <xf numFmtId="0" fontId="6" fillId="0" borderId="48" xfId="0" applyFont="1" applyBorder="1" applyAlignment="1">
      <alignment vertical="center" shrinkToFit="1"/>
    </xf>
    <xf numFmtId="0" fontId="5" fillId="0" borderId="0" xfId="0" applyFont="1" applyAlignment="1">
      <alignment vertical="center" shrinkToFit="1"/>
    </xf>
    <xf numFmtId="0" fontId="11" fillId="0" borderId="0" xfId="0" applyFont="1" applyFill="1" applyAlignment="1">
      <alignment vertical="center"/>
    </xf>
    <xf numFmtId="0" fontId="8" fillId="0" borderId="49" xfId="0" applyFont="1" applyBorder="1" applyAlignment="1">
      <alignment horizontal="left" vertical="center" shrinkToFit="1"/>
    </xf>
    <xf numFmtId="0" fontId="6" fillId="34" borderId="50" xfId="0" applyFont="1" applyFill="1" applyBorder="1" applyAlignment="1">
      <alignment horizontal="center" vertical="center" wrapText="1"/>
    </xf>
    <xf numFmtId="0" fontId="6" fillId="34" borderId="51" xfId="0" applyFont="1" applyFill="1" applyBorder="1" applyAlignment="1">
      <alignment horizontal="center" vertical="center" wrapText="1"/>
    </xf>
    <xf numFmtId="0" fontId="6" fillId="34" borderId="52" xfId="0" applyFont="1" applyFill="1" applyBorder="1" applyAlignment="1">
      <alignment horizontal="center" vertical="center" wrapText="1"/>
    </xf>
    <xf numFmtId="0" fontId="6" fillId="0" borderId="10" xfId="0" applyFont="1" applyBorder="1" applyAlignment="1">
      <alignment horizontal="center" vertical="center" wrapText="1" shrinkToFit="1"/>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48" xfId="0" applyFont="1" applyBorder="1" applyAlignment="1">
      <alignment horizontal="center" vertical="center" wrapText="1" shrinkToFit="1"/>
    </xf>
    <xf numFmtId="0" fontId="5" fillId="0" borderId="0" xfId="0" applyFont="1" applyAlignment="1" applyProtection="1">
      <alignment vertical="center"/>
      <protection locked="0"/>
    </xf>
    <xf numFmtId="0" fontId="5" fillId="0" borderId="55" xfId="0" applyFont="1" applyBorder="1" applyAlignment="1" applyProtection="1">
      <alignment vertical="center"/>
      <protection locked="0"/>
    </xf>
    <xf numFmtId="0" fontId="5" fillId="0" borderId="55" xfId="0" applyFont="1" applyBorder="1" applyAlignment="1">
      <alignment vertical="center"/>
    </xf>
    <xf numFmtId="0" fontId="12" fillId="0" borderId="0" xfId="0" applyFont="1" applyAlignment="1" applyProtection="1">
      <alignment vertical="center"/>
      <protection locked="0"/>
    </xf>
    <xf numFmtId="0" fontId="5" fillId="0" borderId="0" xfId="0" applyFont="1" applyAlignment="1" applyProtection="1">
      <alignment horizontal="right" vertical="center"/>
      <protection locked="0"/>
    </xf>
    <xf numFmtId="0" fontId="6" fillId="33" borderId="0" xfId="0" applyFont="1" applyFill="1" applyAlignment="1">
      <alignment horizontal="left" vertical="center" shrinkToFit="1"/>
    </xf>
    <xf numFmtId="0" fontId="22" fillId="0" borderId="0" xfId="0" applyFont="1" applyAlignment="1" applyProtection="1">
      <alignment horizontal="left" vertical="center" shrinkToFit="1"/>
      <protection locked="0"/>
    </xf>
    <xf numFmtId="0" fontId="6" fillId="0" borderId="0" xfId="0" applyFont="1" applyAlignment="1">
      <alignment horizontal="right" vertical="center" shrinkToFit="1"/>
    </xf>
    <xf numFmtId="0" fontId="6" fillId="33" borderId="0" xfId="0" applyFont="1" applyFill="1" applyAlignment="1">
      <alignment horizontal="center" vertical="center" wrapText="1"/>
    </xf>
    <xf numFmtId="0" fontId="9" fillId="0" borderId="56" xfId="0" applyFont="1" applyBorder="1" applyAlignment="1" applyProtection="1">
      <alignment horizontal="center" vertical="center" wrapText="1"/>
      <protection locked="0"/>
    </xf>
    <xf numFmtId="0" fontId="15" fillId="0" borderId="0" xfId="0" applyFont="1" applyAlignment="1">
      <alignment horizontal="right" vertical="center" wrapText="1"/>
    </xf>
    <xf numFmtId="49" fontId="6" fillId="35" borderId="57" xfId="0" applyNumberFormat="1" applyFont="1" applyFill="1" applyBorder="1" applyAlignment="1" applyProtection="1">
      <alignment horizontal="center" vertical="center" textRotation="255" wrapText="1"/>
      <protection locked="0"/>
    </xf>
    <xf numFmtId="0" fontId="6" fillId="0" borderId="58" xfId="0" applyFont="1" applyBorder="1" applyAlignment="1" applyProtection="1">
      <alignment horizontal="left" vertical="center" wrapText="1"/>
      <protection locked="0"/>
    </xf>
    <xf numFmtId="0" fontId="9" fillId="0" borderId="0" xfId="0" applyFont="1" applyAlignment="1">
      <alignment horizontal="left" vertical="center" wrapText="1"/>
    </xf>
    <xf numFmtId="49" fontId="6" fillId="35" borderId="59" xfId="0" applyNumberFormat="1" applyFont="1" applyFill="1" applyBorder="1" applyAlignment="1" applyProtection="1">
      <alignment horizontal="center" vertical="center" textRotation="255" wrapText="1"/>
      <protection locked="0"/>
    </xf>
    <xf numFmtId="0" fontId="6" fillId="0" borderId="60" xfId="0" applyFont="1" applyBorder="1" applyAlignment="1" applyProtection="1">
      <alignment horizontal="left" vertical="center" shrinkToFit="1"/>
      <protection locked="0"/>
    </xf>
    <xf numFmtId="49" fontId="6" fillId="35" borderId="61" xfId="0" applyNumberFormat="1" applyFont="1" applyFill="1" applyBorder="1" applyAlignment="1" applyProtection="1">
      <alignment horizontal="center" vertical="center" textRotation="255" wrapText="1"/>
      <protection locked="0"/>
    </xf>
    <xf numFmtId="0" fontId="6" fillId="0" borderId="0" xfId="0" applyFont="1" applyAlignment="1">
      <alignment horizontal="left" vertical="center" wrapText="1"/>
    </xf>
    <xf numFmtId="49" fontId="6" fillId="33" borderId="62" xfId="0" applyNumberFormat="1" applyFont="1" applyFill="1" applyBorder="1" applyAlignment="1" applyProtection="1">
      <alignment horizontal="center" vertical="center" textRotation="255" wrapText="1"/>
      <protection locked="0"/>
    </xf>
    <xf numFmtId="49" fontId="6" fillId="33" borderId="27" xfId="0" applyNumberFormat="1" applyFont="1" applyFill="1" applyBorder="1" applyAlignment="1" applyProtection="1">
      <alignment vertical="center" wrapText="1" shrinkToFit="1"/>
      <protection locked="0"/>
    </xf>
    <xf numFmtId="0" fontId="9" fillId="0" borderId="63" xfId="0" applyFont="1" applyBorder="1" applyAlignment="1" applyProtection="1">
      <alignment vertical="center" wrapText="1"/>
      <protection locked="0"/>
    </xf>
    <xf numFmtId="0" fontId="9" fillId="0" borderId="35" xfId="0" applyFont="1" applyBorder="1" applyAlignment="1" applyProtection="1">
      <alignment vertical="center" wrapText="1"/>
      <protection locked="0"/>
    </xf>
    <xf numFmtId="183" fontId="9" fillId="0" borderId="35" xfId="0" applyNumberFormat="1" applyFont="1" applyBorder="1" applyAlignment="1" applyProtection="1">
      <alignment vertical="center" wrapText="1"/>
      <protection locked="0"/>
    </xf>
    <xf numFmtId="0" fontId="9" fillId="0" borderId="64" xfId="0" applyFont="1" applyBorder="1" applyAlignment="1" applyProtection="1">
      <alignment vertical="center" wrapText="1"/>
      <protection locked="0"/>
    </xf>
    <xf numFmtId="0" fontId="9" fillId="0" borderId="0" xfId="0" applyFont="1" applyAlignment="1">
      <alignment vertical="center" wrapText="1"/>
    </xf>
    <xf numFmtId="0" fontId="15" fillId="0" borderId="0" xfId="0" applyFont="1" applyAlignment="1">
      <alignment horizontal="right" vertical="top" wrapText="1"/>
    </xf>
    <xf numFmtId="49" fontId="6" fillId="35" borderId="65" xfId="0" applyNumberFormat="1" applyFont="1" applyFill="1" applyBorder="1" applyAlignment="1" applyProtection="1">
      <alignment horizontal="center" vertical="center" textRotation="255" wrapText="1"/>
      <protection locked="0"/>
    </xf>
    <xf numFmtId="0" fontId="6" fillId="0" borderId="66" xfId="0" applyFont="1" applyBorder="1" applyAlignment="1" applyProtection="1">
      <alignment vertical="center" wrapText="1"/>
      <protection locked="0"/>
    </xf>
    <xf numFmtId="0" fontId="9" fillId="0" borderId="32" xfId="0" applyFont="1" applyBorder="1" applyAlignment="1" applyProtection="1">
      <alignment horizontal="left" vertical="center" wrapText="1"/>
      <protection locked="0"/>
    </xf>
    <xf numFmtId="181" fontId="9" fillId="0" borderId="32" xfId="0" applyNumberFormat="1" applyFont="1" applyBorder="1" applyAlignment="1" applyProtection="1">
      <alignment vertical="center"/>
      <protection locked="0"/>
    </xf>
    <xf numFmtId="0" fontId="9" fillId="0" borderId="67" xfId="0" applyFont="1" applyBorder="1" applyAlignment="1" applyProtection="1">
      <alignment vertical="center"/>
      <protection locked="0"/>
    </xf>
    <xf numFmtId="0" fontId="9" fillId="0" borderId="0" xfId="0" applyFont="1" applyAlignment="1">
      <alignment vertical="center"/>
    </xf>
    <xf numFmtId="49" fontId="6" fillId="35" borderId="0" xfId="0" applyNumberFormat="1" applyFont="1" applyFill="1" applyAlignment="1" applyProtection="1">
      <alignment horizontal="center" vertical="center" textRotation="255" wrapText="1"/>
      <protection locked="0"/>
    </xf>
    <xf numFmtId="0" fontId="6" fillId="0" borderId="60" xfId="0" applyFont="1" applyBorder="1" applyAlignment="1" applyProtection="1">
      <alignment vertical="center" wrapText="1"/>
      <protection locked="0"/>
    </xf>
    <xf numFmtId="0" fontId="27" fillId="0" borderId="0" xfId="0" applyFont="1" applyAlignment="1">
      <alignment horizontal="left" vertical="top" wrapText="1"/>
    </xf>
    <xf numFmtId="49" fontId="6" fillId="35" borderId="68" xfId="0" applyNumberFormat="1" applyFont="1" applyFill="1" applyBorder="1" applyAlignment="1" applyProtection="1">
      <alignment horizontal="center" vertical="center" textRotation="255" wrapText="1"/>
      <protection locked="0"/>
    </xf>
    <xf numFmtId="0" fontId="6" fillId="0" borderId="69" xfId="0" applyFont="1" applyBorder="1" applyAlignment="1" applyProtection="1">
      <alignment horizontal="justify" vertical="center" shrinkToFit="1"/>
      <protection locked="0"/>
    </xf>
    <xf numFmtId="0" fontId="6" fillId="0" borderId="0" xfId="0" applyFont="1" applyAlignment="1">
      <alignment horizontal="left" vertical="center" shrinkToFit="1"/>
    </xf>
    <xf numFmtId="49" fontId="6" fillId="35" borderId="70" xfId="0" applyNumberFormat="1" applyFont="1" applyFill="1" applyBorder="1" applyAlignment="1" applyProtection="1">
      <alignment horizontal="center" vertical="center" textRotation="255" wrapText="1"/>
      <protection locked="0"/>
    </xf>
    <xf numFmtId="0" fontId="6" fillId="0" borderId="51" xfId="0" applyFont="1" applyBorder="1" applyAlignment="1" applyProtection="1">
      <alignment horizontal="justify" vertical="center" shrinkToFit="1"/>
      <protection locked="0"/>
    </xf>
    <xf numFmtId="0" fontId="6" fillId="0" borderId="51" xfId="0" applyFont="1" applyBorder="1" applyAlignment="1" applyProtection="1">
      <alignment horizontal="justify" vertical="center" wrapText="1"/>
      <protection locked="0"/>
    </xf>
    <xf numFmtId="0" fontId="6" fillId="0" borderId="0" xfId="0" applyFont="1" applyAlignment="1">
      <alignment horizontal="left" vertical="center" wrapText="1"/>
    </xf>
    <xf numFmtId="0" fontId="6" fillId="0" borderId="51" xfId="0" applyFont="1" applyBorder="1" applyAlignment="1" applyProtection="1">
      <alignment horizontal="left" vertical="center" shrinkToFit="1"/>
      <protection locked="0"/>
    </xf>
    <xf numFmtId="49" fontId="6" fillId="35" borderId="71" xfId="0" applyNumberFormat="1" applyFont="1" applyFill="1" applyBorder="1" applyAlignment="1" applyProtection="1">
      <alignment horizontal="center" vertical="center" textRotation="255" wrapText="1"/>
      <protection locked="0"/>
    </xf>
    <xf numFmtId="0" fontId="6" fillId="0" borderId="72" xfId="0" applyFont="1" applyBorder="1" applyAlignment="1" applyProtection="1">
      <alignment horizontal="justify" vertical="center" shrinkToFit="1"/>
      <protection locked="0"/>
    </xf>
    <xf numFmtId="0" fontId="6" fillId="0" borderId="0" xfId="0" applyFont="1" applyAlignment="1">
      <alignment horizontal="center" vertical="center" wrapText="1"/>
    </xf>
    <xf numFmtId="0" fontId="6" fillId="0" borderId="65" xfId="0" applyFont="1" applyBorder="1" applyAlignment="1" applyProtection="1">
      <alignment horizontal="center" vertical="center" textRotation="255" wrapText="1"/>
      <protection locked="0"/>
    </xf>
    <xf numFmtId="0" fontId="6" fillId="0" borderId="60" xfId="0" applyFont="1" applyBorder="1" applyAlignment="1" applyProtection="1">
      <alignment vertical="center" shrinkToFit="1"/>
      <protection locked="0"/>
    </xf>
    <xf numFmtId="0" fontId="6" fillId="0" borderId="0" xfId="0" applyFont="1" applyAlignment="1">
      <alignment vertical="center" shrinkToFit="1"/>
    </xf>
    <xf numFmtId="0" fontId="6" fillId="0" borderId="70" xfId="0" applyFont="1" applyBorder="1" applyAlignment="1" applyProtection="1">
      <alignment horizontal="center" vertical="center" textRotation="255" wrapText="1"/>
      <protection locked="0"/>
    </xf>
    <xf numFmtId="0" fontId="6" fillId="0" borderId="71" xfId="0" applyFont="1" applyBorder="1" applyAlignment="1" applyProtection="1">
      <alignment horizontal="center" vertical="center" textRotation="255" wrapText="1"/>
      <protection locked="0"/>
    </xf>
    <xf numFmtId="0" fontId="5" fillId="0" borderId="0" xfId="0" applyFont="1" applyAlignment="1">
      <alignment horizontal="left" vertical="center" shrinkToFit="1"/>
    </xf>
    <xf numFmtId="181" fontId="13" fillId="2" borderId="25" xfId="0" applyNumberFormat="1" applyFont="1" applyFill="1" applyBorder="1" applyAlignment="1">
      <alignment horizontal="right" vertical="center" wrapText="1"/>
    </xf>
    <xf numFmtId="0" fontId="6" fillId="34" borderId="51" xfId="0" applyFont="1" applyFill="1" applyBorder="1" applyAlignment="1">
      <alignment horizontal="left" vertical="center"/>
    </xf>
    <xf numFmtId="0" fontId="6" fillId="34" borderId="73" xfId="0" applyFont="1" applyFill="1" applyBorder="1" applyAlignment="1">
      <alignment horizontal="left" vertical="center"/>
    </xf>
    <xf numFmtId="0" fontId="6" fillId="34" borderId="52" xfId="0" applyFont="1" applyFill="1" applyBorder="1" applyAlignment="1">
      <alignment horizontal="left" vertical="center"/>
    </xf>
    <xf numFmtId="0" fontId="6" fillId="34" borderId="74" xfId="0" applyFont="1" applyFill="1" applyBorder="1" applyAlignment="1">
      <alignment horizontal="left" vertical="center"/>
    </xf>
    <xf numFmtId="0" fontId="6" fillId="0" borderId="21" xfId="0" applyFont="1" applyBorder="1" applyAlignment="1">
      <alignment vertical="center" shrinkToFit="1"/>
    </xf>
    <xf numFmtId="0" fontId="6" fillId="0" borderId="55" xfId="0" applyFont="1" applyBorder="1" applyAlignment="1">
      <alignment vertical="center" shrinkToFit="1"/>
    </xf>
    <xf numFmtId="0" fontId="6" fillId="0" borderId="75" xfId="0" applyFont="1" applyBorder="1" applyAlignment="1">
      <alignment vertical="center" shrinkToFit="1"/>
    </xf>
    <xf numFmtId="0" fontId="6" fillId="0" borderId="76" xfId="0" applyFont="1" applyFill="1" applyBorder="1" applyAlignment="1">
      <alignment vertical="center" shrinkToFit="1"/>
    </xf>
    <xf numFmtId="0" fontId="6" fillId="0" borderId="77" xfId="0" applyFont="1" applyFill="1" applyBorder="1" applyAlignment="1">
      <alignment vertical="center" shrinkToFit="1"/>
    </xf>
    <xf numFmtId="0" fontId="6" fillId="0" borderId="78" xfId="0" applyFont="1" applyFill="1" applyBorder="1" applyAlignment="1">
      <alignment vertical="center" shrinkToFit="1"/>
    </xf>
    <xf numFmtId="0" fontId="6" fillId="0" borderId="79" xfId="0" applyFont="1" applyFill="1" applyBorder="1" applyAlignment="1">
      <alignment horizontal="left" vertical="center" shrinkToFit="1"/>
    </xf>
    <xf numFmtId="0" fontId="6" fillId="0" borderId="41" xfId="0" applyFont="1" applyFill="1" applyBorder="1" applyAlignment="1">
      <alignment horizontal="left" vertical="center" shrinkToFit="1"/>
    </xf>
    <xf numFmtId="0" fontId="6" fillId="0" borderId="42" xfId="0" applyFont="1" applyFill="1" applyBorder="1" applyAlignment="1">
      <alignment horizontal="left" vertical="center" shrinkToFit="1"/>
    </xf>
    <xf numFmtId="0" fontId="6" fillId="33" borderId="8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81"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6" fillId="33" borderId="82" xfId="0" applyFont="1" applyFill="1" applyBorder="1" applyAlignment="1">
      <alignment horizontal="center" vertical="center" wrapText="1"/>
    </xf>
    <xf numFmtId="0" fontId="6" fillId="33" borderId="83" xfId="0" applyFont="1" applyFill="1" applyBorder="1" applyAlignment="1">
      <alignment horizontal="center" vertical="center"/>
    </xf>
    <xf numFmtId="0" fontId="6" fillId="33" borderId="84" xfId="0" applyFont="1" applyFill="1" applyBorder="1" applyAlignment="1">
      <alignment horizontal="center" vertical="center"/>
    </xf>
    <xf numFmtId="0" fontId="6" fillId="33" borderId="85" xfId="0" applyFont="1" applyFill="1" applyBorder="1" applyAlignment="1">
      <alignment horizontal="center" vertical="center"/>
    </xf>
    <xf numFmtId="0" fontId="6" fillId="33" borderId="86" xfId="0" applyFont="1" applyFill="1" applyBorder="1" applyAlignment="1">
      <alignment horizontal="center" vertical="center" shrinkToFit="1"/>
    </xf>
    <xf numFmtId="0" fontId="6" fillId="33" borderId="16" xfId="0" applyFont="1" applyFill="1" applyBorder="1" applyAlignment="1">
      <alignment horizontal="center" vertical="center" shrinkToFit="1"/>
    </xf>
    <xf numFmtId="0" fontId="6" fillId="0" borderId="12" xfId="0" applyFont="1" applyFill="1" applyBorder="1" applyAlignment="1">
      <alignment vertical="center" shrinkToFit="1"/>
    </xf>
    <xf numFmtId="0" fontId="6" fillId="0" borderId="87" xfId="0" applyFont="1" applyFill="1" applyBorder="1" applyAlignment="1">
      <alignment vertical="center" shrinkToFit="1"/>
    </xf>
    <xf numFmtId="0" fontId="6" fillId="0" borderId="13" xfId="0" applyFont="1" applyBorder="1" applyAlignment="1">
      <alignment vertical="center" shrinkToFit="1"/>
    </xf>
    <xf numFmtId="0" fontId="6" fillId="33" borderId="39"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88" xfId="0" applyFont="1" applyFill="1" applyBorder="1" applyAlignment="1">
      <alignment horizontal="center" vertical="center" wrapText="1"/>
    </xf>
    <xf numFmtId="0" fontId="6" fillId="34" borderId="50" xfId="0" applyFont="1" applyFill="1" applyBorder="1" applyAlignment="1">
      <alignment horizontal="left" vertical="center"/>
    </xf>
    <xf numFmtId="0" fontId="6" fillId="34" borderId="89" xfId="0" applyFont="1" applyFill="1" applyBorder="1" applyAlignment="1">
      <alignment horizontal="left" vertical="center"/>
    </xf>
    <xf numFmtId="0" fontId="5" fillId="0" borderId="37" xfId="0" applyFont="1" applyFill="1" applyBorder="1" applyAlignment="1">
      <alignment horizontal="center"/>
    </xf>
    <xf numFmtId="0" fontId="5" fillId="0" borderId="0" xfId="0" applyFont="1" applyFill="1" applyBorder="1" applyAlignment="1">
      <alignment horizontal="center"/>
    </xf>
    <xf numFmtId="0" fontId="5" fillId="0" borderId="38" xfId="0" applyFont="1" applyFill="1" applyBorder="1" applyAlignment="1">
      <alignment horizontal="center"/>
    </xf>
    <xf numFmtId="0" fontId="5" fillId="0" borderId="39" xfId="0" applyFont="1" applyFill="1" applyBorder="1" applyAlignment="1">
      <alignment horizontal="center"/>
    </xf>
    <xf numFmtId="0" fontId="5" fillId="0" borderId="47" xfId="0" applyFont="1" applyFill="1" applyBorder="1" applyAlignment="1">
      <alignment horizontal="center"/>
    </xf>
    <xf numFmtId="0" fontId="5" fillId="0" borderId="40" xfId="0" applyFont="1" applyFill="1" applyBorder="1" applyAlignment="1">
      <alignment horizontal="center"/>
    </xf>
    <xf numFmtId="0" fontId="6" fillId="0" borderId="90" xfId="0" applyFont="1" applyFill="1" applyBorder="1" applyAlignment="1">
      <alignment vertical="center" shrinkToFit="1"/>
    </xf>
    <xf numFmtId="0" fontId="6" fillId="0" borderId="91" xfId="0" applyFont="1" applyFill="1" applyBorder="1" applyAlignment="1">
      <alignment vertical="center" shrinkToFit="1"/>
    </xf>
    <xf numFmtId="0" fontId="6" fillId="0" borderId="92" xfId="0" applyFont="1" applyFill="1" applyBorder="1" applyAlignment="1">
      <alignment vertical="center" shrinkToFit="1"/>
    </xf>
    <xf numFmtId="0" fontId="6" fillId="0" borderId="12" xfId="0" applyFont="1" applyBorder="1" applyAlignment="1">
      <alignment vertical="center" shrinkToFit="1"/>
    </xf>
    <xf numFmtId="0" fontId="6" fillId="0" borderId="93" xfId="0" applyFont="1" applyBorder="1" applyAlignment="1">
      <alignment vertical="center" shrinkToFit="1"/>
    </xf>
    <xf numFmtId="0" fontId="6" fillId="0" borderId="36" xfId="0" applyFont="1" applyFill="1" applyBorder="1" applyAlignment="1">
      <alignment horizontal="left" vertical="center" shrinkToFit="1"/>
    </xf>
    <xf numFmtId="0" fontId="6" fillId="0" borderId="36" xfId="0" applyFont="1" applyBorder="1" applyAlignment="1">
      <alignment vertical="center" shrinkToFit="1"/>
    </xf>
    <xf numFmtId="0" fontId="6" fillId="0" borderId="94" xfId="0" applyFont="1" applyBorder="1" applyAlignment="1">
      <alignment vertical="center" shrinkToFit="1"/>
    </xf>
    <xf numFmtId="0" fontId="6" fillId="0" borderId="39" xfId="0" applyFont="1" applyFill="1" applyBorder="1" applyAlignment="1">
      <alignment vertical="center" shrinkToFit="1"/>
    </xf>
    <xf numFmtId="0" fontId="6" fillId="0" borderId="47" xfId="0" applyFont="1" applyFill="1" applyBorder="1" applyAlignment="1">
      <alignment vertical="center" shrinkToFit="1"/>
    </xf>
    <xf numFmtId="0" fontId="6" fillId="0" borderId="40" xfId="0" applyFont="1" applyFill="1" applyBorder="1" applyAlignment="1">
      <alignment vertical="center" shrinkToFit="1"/>
    </xf>
    <xf numFmtId="0" fontId="6" fillId="33" borderId="79" xfId="0" applyFont="1" applyFill="1" applyBorder="1" applyAlignment="1">
      <alignment horizontal="center" vertical="center" shrinkToFit="1"/>
    </xf>
    <xf numFmtId="0" fontId="6" fillId="33" borderId="21" xfId="0" applyFont="1" applyFill="1" applyBorder="1" applyAlignment="1">
      <alignment horizontal="center" vertical="center" shrinkToFit="1"/>
    </xf>
    <xf numFmtId="0" fontId="6" fillId="0" borderId="21"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95" xfId="0" applyFont="1" applyFill="1" applyBorder="1" applyAlignment="1">
      <alignment horizontal="left" vertical="center" shrinkToFit="1"/>
    </xf>
    <xf numFmtId="0" fontId="6" fillId="0" borderId="95" xfId="0" applyFont="1" applyBorder="1" applyAlignment="1">
      <alignment vertical="center" shrinkToFit="1"/>
    </xf>
    <xf numFmtId="0" fontId="6" fillId="0" borderId="96" xfId="0" applyFont="1" applyBorder="1" applyAlignment="1">
      <alignment vertical="center" shrinkToFit="1"/>
    </xf>
    <xf numFmtId="0" fontId="6" fillId="0" borderId="21" xfId="0" applyFont="1" applyFill="1" applyBorder="1" applyAlignment="1">
      <alignment vertical="center" shrinkToFit="1"/>
    </xf>
    <xf numFmtId="0" fontId="6" fillId="0" borderId="55" xfId="0" applyFont="1" applyFill="1" applyBorder="1" applyAlignment="1">
      <alignment vertical="center" shrinkToFit="1"/>
    </xf>
    <xf numFmtId="0" fontId="6" fillId="0" borderId="97" xfId="0" applyFont="1" applyFill="1" applyBorder="1" applyAlignment="1">
      <alignment vertical="center" shrinkToFit="1"/>
    </xf>
    <xf numFmtId="0" fontId="6" fillId="0" borderId="98" xfId="0" applyFont="1" applyFill="1" applyBorder="1" applyAlignment="1">
      <alignment vertical="center" shrinkToFit="1"/>
    </xf>
    <xf numFmtId="0" fontId="6" fillId="0" borderId="75" xfId="0" applyFont="1" applyFill="1" applyBorder="1" applyAlignment="1">
      <alignment vertical="center" shrinkToFit="1"/>
    </xf>
    <xf numFmtId="0" fontId="6" fillId="0" borderId="31" xfId="0" applyFont="1" applyFill="1" applyBorder="1" applyAlignment="1">
      <alignment vertical="center" shrinkToFit="1"/>
    </xf>
    <xf numFmtId="0" fontId="6" fillId="0" borderId="99" xfId="0" applyFont="1" applyFill="1" applyBorder="1" applyAlignment="1">
      <alignment vertical="center" shrinkToFit="1"/>
    </xf>
    <xf numFmtId="0" fontId="6" fillId="0" borderId="100" xfId="0" applyFont="1" applyFill="1" applyBorder="1" applyAlignment="1">
      <alignment vertical="center" shrinkToFit="1"/>
    </xf>
    <xf numFmtId="0" fontId="11" fillId="0" borderId="0" xfId="0" applyFont="1" applyFill="1" applyBorder="1" applyAlignment="1">
      <alignment horizontal="right"/>
    </xf>
    <xf numFmtId="0" fontId="5" fillId="0" borderId="0" xfId="0" applyFont="1" applyBorder="1" applyAlignment="1">
      <alignment vertical="center"/>
    </xf>
    <xf numFmtId="0" fontId="23" fillId="0" borderId="0" xfId="0" applyFont="1" applyFill="1" applyAlignment="1">
      <alignment horizontal="center" vertical="center"/>
    </xf>
    <xf numFmtId="0" fontId="5" fillId="0" borderId="0" xfId="0" applyFont="1" applyAlignment="1">
      <alignment vertical="center"/>
    </xf>
    <xf numFmtId="0" fontId="20" fillId="0" borderId="0" xfId="0" applyFont="1" applyFill="1" applyAlignment="1">
      <alignment horizontal="right" vertical="center"/>
    </xf>
    <xf numFmtId="0" fontId="20" fillId="0" borderId="0" xfId="0" applyFont="1" applyFill="1" applyBorder="1" applyAlignment="1">
      <alignment horizontal="left" vertical="center" wrapText="1"/>
    </xf>
    <xf numFmtId="0" fontId="21" fillId="0" borderId="0" xfId="0" applyFont="1" applyAlignment="1">
      <alignment vertical="center" wrapText="1"/>
    </xf>
    <xf numFmtId="0" fontId="6" fillId="33" borderId="101" xfId="0" applyFont="1" applyFill="1" applyBorder="1" applyAlignment="1">
      <alignment vertical="center" textRotation="255"/>
    </xf>
    <xf numFmtId="0" fontId="6" fillId="33" borderId="102" xfId="0" applyFont="1" applyFill="1" applyBorder="1" applyAlignment="1">
      <alignment vertical="center" textRotation="255"/>
    </xf>
    <xf numFmtId="0" fontId="5" fillId="33" borderId="102" xfId="0" applyFont="1" applyFill="1" applyBorder="1" applyAlignment="1">
      <alignment vertical="center" textRotation="255"/>
    </xf>
    <xf numFmtId="0" fontId="5" fillId="33" borderId="103" xfId="0" applyFont="1" applyFill="1" applyBorder="1" applyAlignment="1">
      <alignment vertical="center" textRotation="255"/>
    </xf>
    <xf numFmtId="0" fontId="5" fillId="0" borderId="10" xfId="0" applyFont="1" applyFill="1" applyBorder="1" applyAlignment="1">
      <alignment horizontal="center" vertical="center"/>
    </xf>
    <xf numFmtId="0" fontId="6" fillId="33" borderId="104" xfId="0" applyFont="1" applyFill="1" applyBorder="1" applyAlignment="1">
      <alignment horizontal="center" vertical="center" wrapText="1"/>
    </xf>
    <xf numFmtId="0" fontId="6" fillId="33" borderId="105"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106" xfId="0" applyFont="1" applyFill="1" applyBorder="1" applyAlignment="1">
      <alignment horizontal="center" vertical="center" wrapText="1" shrinkToFit="1"/>
    </xf>
    <xf numFmtId="0" fontId="6" fillId="33" borderId="49" xfId="0" applyFont="1" applyFill="1" applyBorder="1" applyAlignment="1">
      <alignment horizontal="center" vertical="center" wrapText="1" shrinkToFit="1"/>
    </xf>
    <xf numFmtId="0" fontId="9"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11" fillId="0" borderId="12" xfId="0" applyFont="1" applyFill="1" applyBorder="1" applyAlignment="1">
      <alignment horizontal="right"/>
    </xf>
    <xf numFmtId="0" fontId="5" fillId="0" borderId="87" xfId="0" applyFont="1" applyBorder="1" applyAlignment="1">
      <alignment vertical="center"/>
    </xf>
    <xf numFmtId="0" fontId="5" fillId="0" borderId="13" xfId="0" applyFont="1" applyBorder="1" applyAlignment="1">
      <alignment vertical="center"/>
    </xf>
    <xf numFmtId="0" fontId="6" fillId="0" borderId="21" xfId="0" applyFont="1" applyFill="1" applyBorder="1" applyAlignment="1">
      <alignment horizontal="left" vertical="center" shrinkToFit="1"/>
    </xf>
    <xf numFmtId="0" fontId="6" fillId="0" borderId="55" xfId="0" applyFont="1" applyFill="1" applyBorder="1" applyAlignment="1">
      <alignment horizontal="left" vertical="center" shrinkToFit="1"/>
    </xf>
    <xf numFmtId="0" fontId="6" fillId="0" borderId="75" xfId="0" applyFont="1" applyFill="1" applyBorder="1" applyAlignment="1">
      <alignment horizontal="left" vertical="center" shrinkToFit="1"/>
    </xf>
    <xf numFmtId="0" fontId="6" fillId="33" borderId="15" xfId="0" applyFont="1" applyFill="1" applyBorder="1" applyAlignment="1">
      <alignment horizontal="center" vertical="center" shrinkToFit="1"/>
    </xf>
    <xf numFmtId="0" fontId="6" fillId="33" borderId="8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39" xfId="0" applyFont="1" applyFill="1" applyBorder="1" applyAlignment="1">
      <alignment horizontal="center" vertical="center"/>
    </xf>
    <xf numFmtId="0" fontId="6" fillId="33" borderId="47" xfId="0" applyFont="1" applyFill="1" applyBorder="1" applyAlignment="1">
      <alignment horizontal="center" vertical="center"/>
    </xf>
    <xf numFmtId="0" fontId="6" fillId="33" borderId="88" xfId="0" applyFont="1" applyFill="1" applyBorder="1" applyAlignment="1">
      <alignment horizontal="center" vertical="center"/>
    </xf>
    <xf numFmtId="0" fontId="6" fillId="33" borderId="107" xfId="0" applyFont="1" applyFill="1" applyBorder="1" applyAlignment="1">
      <alignment horizontal="center" vertical="center"/>
    </xf>
    <xf numFmtId="0" fontId="6" fillId="33" borderId="99" xfId="0" applyFont="1" applyFill="1" applyBorder="1" applyAlignment="1">
      <alignment horizontal="center" vertical="center"/>
    </xf>
    <xf numFmtId="0" fontId="6" fillId="33" borderId="108" xfId="0" applyFont="1" applyFill="1" applyBorder="1" applyAlignment="1">
      <alignment horizontal="center" vertical="center"/>
    </xf>
    <xf numFmtId="0" fontId="18" fillId="0" borderId="31" xfId="0" applyNumberFormat="1" applyFont="1" applyFill="1" applyBorder="1" applyAlignment="1" quotePrefix="1">
      <alignment horizontal="center" vertical="center" shrinkToFit="1"/>
    </xf>
    <xf numFmtId="0" fontId="18" fillId="0" borderId="99" xfId="0" applyNumberFormat="1" applyFont="1" applyFill="1" applyBorder="1" applyAlignment="1" quotePrefix="1">
      <alignment horizontal="center" vertical="center" shrinkToFit="1"/>
    </xf>
    <xf numFmtId="0" fontId="18" fillId="0" borderId="100" xfId="0" applyNumberFormat="1" applyFont="1" applyFill="1" applyBorder="1" applyAlignment="1" quotePrefix="1">
      <alignment horizontal="center" vertical="center" shrinkToFit="1"/>
    </xf>
    <xf numFmtId="0" fontId="5" fillId="0" borderId="10" xfId="0" applyFont="1" applyBorder="1" applyAlignment="1">
      <alignment horizontal="center" vertical="center"/>
    </xf>
    <xf numFmtId="0" fontId="5" fillId="0" borderId="55" xfId="0" applyFont="1" applyBorder="1" applyAlignment="1" applyProtection="1">
      <alignment horizontal="center" vertical="center"/>
      <protection locked="0"/>
    </xf>
    <xf numFmtId="0" fontId="6" fillId="33" borderId="10" xfId="0" applyFont="1" applyFill="1" applyBorder="1" applyAlignment="1">
      <alignment horizontal="left" vertical="center" shrinkToFit="1"/>
    </xf>
    <xf numFmtId="0" fontId="22" fillId="0" borderId="0" xfId="0" applyFont="1" applyAlignment="1" applyProtection="1">
      <alignment horizontal="left" vertical="center" shrinkToFit="1"/>
      <protection locked="0"/>
    </xf>
    <xf numFmtId="0" fontId="6" fillId="0" borderId="47" xfId="0" applyFont="1" applyBorder="1" applyAlignment="1" applyProtection="1">
      <alignment horizontal="right" vertical="center" shrinkToFit="1"/>
      <protection locked="0"/>
    </xf>
    <xf numFmtId="0" fontId="6" fillId="33" borderId="109" xfId="0" applyFont="1" applyFill="1" applyBorder="1" applyAlignment="1" applyProtection="1">
      <alignment horizontal="center" vertical="center" wrapText="1"/>
      <protection locked="0"/>
    </xf>
    <xf numFmtId="0" fontId="6" fillId="33" borderId="110" xfId="0" applyFont="1" applyFill="1" applyBorder="1" applyAlignment="1" applyProtection="1">
      <alignment horizontal="center" vertical="center" wrapText="1"/>
      <protection locked="0"/>
    </xf>
    <xf numFmtId="0" fontId="6" fillId="33" borderId="111" xfId="0" applyFont="1" applyFill="1" applyBorder="1" applyAlignment="1" applyProtection="1">
      <alignment horizontal="center" vertical="center" wrapText="1"/>
      <protection locked="0"/>
    </xf>
    <xf numFmtId="0" fontId="6" fillId="33" borderId="112" xfId="0" applyFont="1" applyFill="1" applyBorder="1" applyAlignment="1" applyProtection="1">
      <alignment horizontal="center" vertical="center" wrapText="1"/>
      <protection locked="0"/>
    </xf>
    <xf numFmtId="0" fontId="6" fillId="33" borderId="56" xfId="0" applyFont="1" applyFill="1" applyBorder="1" applyAlignment="1" applyProtection="1">
      <alignment horizontal="center" vertical="center" wrapText="1"/>
      <protection locked="0"/>
    </xf>
    <xf numFmtId="0" fontId="6" fillId="33" borderId="113" xfId="0" applyFont="1" applyFill="1" applyBorder="1" applyAlignment="1" applyProtection="1">
      <alignment horizontal="center" vertical="center" wrapText="1"/>
      <protection locked="0"/>
    </xf>
    <xf numFmtId="0" fontId="6" fillId="33" borderId="114" xfId="0" applyFont="1" applyFill="1" applyBorder="1" applyAlignment="1" applyProtection="1">
      <alignment horizontal="center" vertical="center" wrapText="1"/>
      <protection locked="0"/>
    </xf>
    <xf numFmtId="0" fontId="6" fillId="33" borderId="115" xfId="0" applyFont="1" applyFill="1" applyBorder="1" applyAlignment="1" applyProtection="1">
      <alignment horizontal="center" vertical="center" wrapText="1"/>
      <protection locked="0"/>
    </xf>
    <xf numFmtId="0" fontId="15" fillId="0" borderId="56" xfId="0" applyFont="1" applyBorder="1" applyAlignment="1" applyProtection="1">
      <alignment horizontal="right" vertical="center" wrapText="1"/>
      <protection locked="0"/>
    </xf>
    <xf numFmtId="0" fontId="15" fillId="0" borderId="116" xfId="0" applyFont="1" applyBorder="1" applyAlignment="1" applyProtection="1">
      <alignment horizontal="right" vertical="center" wrapText="1"/>
      <protection locked="0"/>
    </xf>
    <xf numFmtId="0" fontId="15" fillId="0" borderId="117" xfId="0" applyFont="1" applyBorder="1" applyAlignment="1" applyProtection="1">
      <alignment horizontal="right" vertical="center" wrapText="1"/>
      <protection locked="0"/>
    </xf>
    <xf numFmtId="49" fontId="6" fillId="35" borderId="86" xfId="0" applyNumberFormat="1" applyFont="1" applyFill="1" applyBorder="1" applyAlignment="1" applyProtection="1">
      <alignment horizontal="center" vertical="center" textRotation="255" wrapText="1"/>
      <protection locked="0"/>
    </xf>
    <xf numFmtId="49" fontId="6" fillId="35" borderId="15" xfId="0" applyNumberFormat="1" applyFont="1" applyFill="1" applyBorder="1" applyAlignment="1" applyProtection="1">
      <alignment horizontal="center" vertical="center" textRotation="255" wrapText="1"/>
      <protection locked="0"/>
    </xf>
    <xf numFmtId="49" fontId="6" fillId="35" borderId="118" xfId="0" applyNumberFormat="1" applyFont="1" applyFill="1" applyBorder="1" applyAlignment="1" applyProtection="1">
      <alignment horizontal="center" vertical="center" textRotation="255" wrapText="1"/>
      <protection locked="0"/>
    </xf>
    <xf numFmtId="180" fontId="6" fillId="0" borderId="57" xfId="0" applyNumberFormat="1" applyFont="1" applyBorder="1" applyAlignment="1" applyProtection="1">
      <alignment horizontal="right" vertical="center" wrapText="1"/>
      <protection locked="0"/>
    </xf>
    <xf numFmtId="180" fontId="6" fillId="0" borderId="58" xfId="0" applyNumberFormat="1" applyFont="1" applyBorder="1" applyAlignment="1" applyProtection="1">
      <alignment horizontal="right" vertical="center" wrapText="1"/>
      <protection locked="0"/>
    </xf>
    <xf numFmtId="0" fontId="9" fillId="0" borderId="57" xfId="0" applyFont="1" applyBorder="1" applyAlignment="1" applyProtection="1">
      <alignment horizontal="left" vertical="center" wrapText="1"/>
      <protection locked="0"/>
    </xf>
    <xf numFmtId="0" fontId="9" fillId="0" borderId="69" xfId="0" applyFont="1" applyBorder="1" applyAlignment="1" applyProtection="1">
      <alignment horizontal="left" vertical="center" wrapText="1"/>
      <protection locked="0"/>
    </xf>
    <xf numFmtId="0" fontId="9" fillId="0" borderId="119" xfId="0" applyFont="1" applyBorder="1" applyAlignment="1" applyProtection="1">
      <alignment horizontal="left" vertical="center" wrapText="1"/>
      <protection locked="0"/>
    </xf>
    <xf numFmtId="180" fontId="6" fillId="0" borderId="59" xfId="0" applyNumberFormat="1" applyFont="1" applyBorder="1" applyAlignment="1" applyProtection="1">
      <alignment horizontal="right" vertical="center" wrapText="1"/>
      <protection locked="0"/>
    </xf>
    <xf numFmtId="180" fontId="6" fillId="0" borderId="60" xfId="0" applyNumberFormat="1" applyFont="1" applyBorder="1" applyAlignment="1" applyProtection="1">
      <alignment horizontal="right" vertical="center" wrapText="1"/>
      <protection locked="0"/>
    </xf>
    <xf numFmtId="0" fontId="9" fillId="0" borderId="59" xfId="0" applyFont="1" applyBorder="1" applyAlignment="1" applyProtection="1">
      <alignment horizontal="left" vertical="center" wrapText="1"/>
      <protection locked="0"/>
    </xf>
    <xf numFmtId="0" fontId="9" fillId="0" borderId="51"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180" fontId="6" fillId="0" borderId="120" xfId="0" applyNumberFormat="1" applyFont="1" applyBorder="1" applyAlignment="1" applyProtection="1">
      <alignment horizontal="right" vertical="center" wrapText="1"/>
      <protection locked="0"/>
    </xf>
    <xf numFmtId="180" fontId="6" fillId="0" borderId="121" xfId="0" applyNumberFormat="1" applyFont="1" applyBorder="1" applyAlignment="1" applyProtection="1">
      <alignment horizontal="right" vertical="center" wrapText="1"/>
      <protection locked="0"/>
    </xf>
    <xf numFmtId="0" fontId="9" fillId="0" borderId="120" xfId="0" applyFont="1" applyBorder="1" applyAlignment="1" applyProtection="1">
      <alignment horizontal="left" vertical="center" wrapText="1"/>
      <protection locked="0"/>
    </xf>
    <xf numFmtId="0" fontId="9" fillId="0" borderId="122" xfId="0" applyFont="1" applyBorder="1" applyAlignment="1" applyProtection="1">
      <alignment horizontal="left" vertical="center" wrapText="1"/>
      <protection locked="0"/>
    </xf>
    <xf numFmtId="0" fontId="6" fillId="0" borderId="122" xfId="0" applyFont="1" applyBorder="1" applyAlignment="1" applyProtection="1">
      <alignment horizontal="left" vertical="center" wrapText="1"/>
      <protection locked="0"/>
    </xf>
    <xf numFmtId="0" fontId="6" fillId="0" borderId="123" xfId="0" applyFont="1" applyBorder="1" applyAlignment="1" applyProtection="1">
      <alignment horizontal="left" vertical="center" wrapText="1"/>
      <protection locked="0"/>
    </xf>
    <xf numFmtId="187" fontId="9" fillId="2" borderId="63" xfId="0" applyNumberFormat="1" applyFont="1" applyFill="1" applyBorder="1" applyAlignment="1">
      <alignment horizontal="right" vertical="center" wrapText="1"/>
    </xf>
    <xf numFmtId="187" fontId="9" fillId="2" borderId="27" xfId="0" applyNumberFormat="1" applyFont="1" applyFill="1" applyBorder="1" applyAlignment="1">
      <alignment horizontal="right" vertical="center" wrapText="1"/>
    </xf>
    <xf numFmtId="49" fontId="6" fillId="33" borderId="63" xfId="0" applyNumberFormat="1" applyFont="1" applyFill="1" applyBorder="1" applyAlignment="1" applyProtection="1">
      <alignment horizontal="center" vertical="center" shrinkToFit="1"/>
      <protection locked="0"/>
    </xf>
    <xf numFmtId="49" fontId="6" fillId="33" borderId="35" xfId="0" applyNumberFormat="1" applyFont="1" applyFill="1" applyBorder="1" applyAlignment="1" applyProtection="1">
      <alignment horizontal="center" vertical="center" shrinkToFit="1"/>
      <protection locked="0"/>
    </xf>
    <xf numFmtId="49" fontId="6" fillId="33" borderId="27" xfId="0" applyNumberFormat="1" applyFont="1" applyFill="1" applyBorder="1" applyAlignment="1" applyProtection="1">
      <alignment horizontal="center" vertical="center" shrinkToFit="1"/>
      <protection locked="0"/>
    </xf>
    <xf numFmtId="0" fontId="15" fillId="0" borderId="63" xfId="0" applyFont="1" applyBorder="1" applyAlignment="1" applyProtection="1">
      <alignment horizontal="right" vertical="top" wrapText="1"/>
      <protection locked="0"/>
    </xf>
    <xf numFmtId="0" fontId="15" fillId="0" borderId="35" xfId="0" applyFont="1" applyBorder="1" applyAlignment="1" applyProtection="1">
      <alignment horizontal="right" vertical="top" wrapText="1"/>
      <protection locked="0"/>
    </xf>
    <xf numFmtId="0" fontId="15" fillId="0" borderId="64" xfId="0" applyFont="1" applyBorder="1" applyAlignment="1" applyProtection="1">
      <alignment horizontal="right" vertical="top" wrapText="1"/>
      <protection locked="0"/>
    </xf>
    <xf numFmtId="49" fontId="6" fillId="35" borderId="124" xfId="0" applyNumberFormat="1" applyFont="1" applyFill="1" applyBorder="1" applyAlignment="1" applyProtection="1">
      <alignment horizontal="center" vertical="center" textRotation="255" wrapText="1"/>
      <protection locked="0"/>
    </xf>
    <xf numFmtId="49" fontId="6" fillId="35" borderId="125" xfId="0" applyNumberFormat="1" applyFont="1" applyFill="1" applyBorder="1" applyAlignment="1" applyProtection="1">
      <alignment horizontal="center" vertical="center" textRotation="255" wrapText="1"/>
      <protection locked="0"/>
    </xf>
    <xf numFmtId="180" fontId="9" fillId="0" borderId="126" xfId="0" applyNumberFormat="1" applyFont="1" applyBorder="1" applyAlignment="1" applyProtection="1">
      <alignment horizontal="right" vertical="center" wrapText="1"/>
      <protection locked="0"/>
    </xf>
    <xf numFmtId="180" fontId="9" fillId="0" borderId="66" xfId="0" applyNumberFormat="1" applyFont="1" applyBorder="1" applyAlignment="1" applyProtection="1">
      <alignment horizontal="right" vertical="center" wrapText="1"/>
      <protection locked="0"/>
    </xf>
    <xf numFmtId="180" fontId="9" fillId="0" borderId="61" xfId="0" applyNumberFormat="1" applyFont="1" applyBorder="1" applyAlignment="1" applyProtection="1">
      <alignment horizontal="right" vertical="center" wrapText="1"/>
      <protection locked="0"/>
    </xf>
    <xf numFmtId="180" fontId="9" fillId="0" borderId="127" xfId="0" applyNumberFormat="1" applyFont="1" applyBorder="1" applyAlignment="1" applyProtection="1">
      <alignment horizontal="right" vertical="center" wrapText="1"/>
      <protection locked="0"/>
    </xf>
    <xf numFmtId="0" fontId="15" fillId="0" borderId="128" xfId="0" applyFont="1" applyBorder="1" applyAlignment="1" applyProtection="1">
      <alignment horizontal="right" vertical="top" wrapText="1"/>
      <protection locked="0"/>
    </xf>
    <xf numFmtId="0" fontId="15" fillId="0" borderId="129" xfId="0" applyFont="1" applyBorder="1" applyAlignment="1" applyProtection="1">
      <alignment horizontal="right" vertical="top" wrapText="1"/>
      <protection locked="0"/>
    </xf>
    <xf numFmtId="0" fontId="15" fillId="0" borderId="70" xfId="0" applyFont="1" applyBorder="1" applyAlignment="1" applyProtection="1">
      <alignment horizontal="right" vertical="top" wrapText="1"/>
      <protection locked="0"/>
    </xf>
    <xf numFmtId="0" fontId="15" fillId="0" borderId="130" xfId="0" applyFont="1" applyBorder="1" applyAlignment="1" applyProtection="1">
      <alignment horizontal="right" vertical="top" wrapText="1"/>
      <protection locked="0"/>
    </xf>
    <xf numFmtId="0" fontId="9" fillId="33" borderId="131" xfId="0" applyFont="1" applyFill="1" applyBorder="1" applyAlignment="1" applyProtection="1">
      <alignment horizontal="center" vertical="center" wrapText="1"/>
      <protection locked="0"/>
    </xf>
    <xf numFmtId="0" fontId="9" fillId="33" borderId="132" xfId="0" applyFont="1" applyFill="1" applyBorder="1" applyAlignment="1" applyProtection="1">
      <alignment horizontal="center" vertical="center" wrapText="1"/>
      <protection locked="0"/>
    </xf>
    <xf numFmtId="187" fontId="9" fillId="2" borderId="133" xfId="0" applyNumberFormat="1" applyFont="1" applyFill="1" applyBorder="1" applyAlignment="1">
      <alignment horizontal="right" vertical="center" wrapText="1"/>
    </xf>
    <xf numFmtId="187" fontId="9" fillId="2" borderId="134" xfId="0" applyNumberFormat="1" applyFont="1" applyFill="1" applyBorder="1" applyAlignment="1">
      <alignment horizontal="right" vertical="center" wrapText="1"/>
    </xf>
    <xf numFmtId="0" fontId="27" fillId="0" borderId="133" xfId="0" applyFont="1" applyBorder="1" applyAlignment="1" applyProtection="1">
      <alignment horizontal="left" vertical="top" wrapText="1"/>
      <protection locked="0"/>
    </xf>
    <xf numFmtId="0" fontId="27" fillId="0" borderId="132" xfId="0" applyFont="1" applyBorder="1" applyAlignment="1" applyProtection="1">
      <alignment horizontal="left" vertical="top" wrapText="1"/>
      <protection locked="0"/>
    </xf>
    <xf numFmtId="0" fontId="27" fillId="0" borderId="135" xfId="0" applyFont="1" applyBorder="1" applyAlignment="1" applyProtection="1">
      <alignment horizontal="left" vertical="top" wrapText="1"/>
      <protection locked="0"/>
    </xf>
    <xf numFmtId="0" fontId="9" fillId="0" borderId="136" xfId="0" applyFont="1" applyBorder="1" applyAlignment="1" applyProtection="1">
      <alignment horizontal="center" vertical="center" textRotation="255" wrapText="1"/>
      <protection locked="0"/>
    </xf>
    <xf numFmtId="0" fontId="9" fillId="0" borderId="137" xfId="0" applyFont="1" applyBorder="1" applyAlignment="1" applyProtection="1">
      <alignment horizontal="center" vertical="center" textRotation="255" wrapText="1"/>
      <protection locked="0"/>
    </xf>
    <xf numFmtId="0" fontId="9" fillId="0" borderId="116" xfId="0" applyFont="1" applyBorder="1" applyAlignment="1" applyProtection="1">
      <alignment horizontal="left" vertical="center" wrapText="1"/>
      <protection locked="0"/>
    </xf>
    <xf numFmtId="0" fontId="9" fillId="0" borderId="113" xfId="0" applyFont="1" applyBorder="1" applyAlignment="1" applyProtection="1">
      <alignment horizontal="left" vertical="center" wrapText="1"/>
      <protection locked="0"/>
    </xf>
    <xf numFmtId="180" fontId="9" fillId="0" borderId="56" xfId="0" applyNumberFormat="1" applyFont="1" applyBorder="1" applyAlignment="1" applyProtection="1">
      <alignment horizontal="right" vertical="center" wrapText="1"/>
      <protection locked="0"/>
    </xf>
    <xf numFmtId="180" fontId="9" fillId="0" borderId="113" xfId="0" applyNumberFormat="1" applyFont="1" applyBorder="1" applyAlignment="1" applyProtection="1">
      <alignment horizontal="right" vertical="center" wrapText="1"/>
      <protection locked="0"/>
    </xf>
    <xf numFmtId="49" fontId="6" fillId="33" borderId="56" xfId="0" applyNumberFormat="1" applyFont="1" applyFill="1" applyBorder="1" applyAlignment="1" applyProtection="1">
      <alignment horizontal="center" vertical="center" wrapText="1"/>
      <protection locked="0"/>
    </xf>
    <xf numFmtId="49" fontId="6" fillId="33" borderId="113" xfId="0" applyNumberFormat="1" applyFont="1" applyFill="1" applyBorder="1" applyAlignment="1" applyProtection="1">
      <alignment horizontal="center" vertical="center" wrapText="1"/>
      <protection locked="0"/>
    </xf>
    <xf numFmtId="0" fontId="6" fillId="33" borderId="116" xfId="0" applyFont="1" applyFill="1" applyBorder="1" applyAlignment="1" applyProtection="1">
      <alignment horizontal="center" vertical="center" wrapText="1"/>
      <protection locked="0"/>
    </xf>
    <xf numFmtId="0" fontId="6" fillId="33" borderId="117" xfId="0" applyFont="1" applyFill="1" applyBorder="1" applyAlignment="1" applyProtection="1">
      <alignment horizontal="center" vertical="center" wrapText="1"/>
      <protection locked="0"/>
    </xf>
    <xf numFmtId="0" fontId="9" fillId="0" borderId="138" xfId="0" applyFont="1" applyBorder="1" applyAlignment="1" applyProtection="1">
      <alignment horizontal="center" vertical="center" textRotation="255" wrapText="1"/>
      <protection locked="0"/>
    </xf>
    <xf numFmtId="0" fontId="9" fillId="0" borderId="139" xfId="0" applyFont="1" applyBorder="1" applyAlignment="1" applyProtection="1">
      <alignment horizontal="center" vertical="center" textRotation="255" wrapText="1"/>
      <protection locked="0"/>
    </xf>
    <xf numFmtId="49" fontId="6" fillId="35" borderId="140" xfId="0" applyNumberFormat="1" applyFont="1" applyFill="1" applyBorder="1" applyAlignment="1" applyProtection="1">
      <alignment horizontal="center" vertical="center" textRotation="255" wrapText="1"/>
      <protection locked="0"/>
    </xf>
    <xf numFmtId="181" fontId="6" fillId="0" borderId="57" xfId="0" applyNumberFormat="1" applyFont="1" applyBorder="1" applyAlignment="1" applyProtection="1">
      <alignment horizontal="right" vertical="center" wrapText="1"/>
      <protection locked="0"/>
    </xf>
    <xf numFmtId="181" fontId="6" fillId="0" borderId="58" xfId="0" applyNumberFormat="1" applyFont="1" applyBorder="1" applyAlignment="1" applyProtection="1">
      <alignment horizontal="right" vertical="center" wrapText="1"/>
      <protection locked="0"/>
    </xf>
    <xf numFmtId="0" fontId="6" fillId="0" borderId="57" xfId="0" applyFont="1" applyBorder="1" applyAlignment="1" applyProtection="1">
      <alignment horizontal="left" vertical="center" wrapText="1" shrinkToFit="1"/>
      <protection locked="0"/>
    </xf>
    <xf numFmtId="0" fontId="6" fillId="0" borderId="69" xfId="0" applyFont="1" applyBorder="1" applyAlignment="1" applyProtection="1">
      <alignment horizontal="left" vertical="center" wrapText="1" shrinkToFit="1"/>
      <protection locked="0"/>
    </xf>
    <xf numFmtId="0" fontId="6" fillId="0" borderId="119" xfId="0" applyFont="1" applyBorder="1" applyAlignment="1" applyProtection="1">
      <alignment horizontal="left" vertical="center" wrapText="1" shrinkToFit="1"/>
      <protection locked="0"/>
    </xf>
    <xf numFmtId="181" fontId="6" fillId="0" borderId="59" xfId="0" applyNumberFormat="1" applyFont="1" applyBorder="1" applyAlignment="1" applyProtection="1">
      <alignment horizontal="right" vertical="center" wrapText="1"/>
      <protection locked="0"/>
    </xf>
    <xf numFmtId="181" fontId="6" fillId="0" borderId="60" xfId="0" applyNumberFormat="1" applyFont="1" applyBorder="1" applyAlignment="1" applyProtection="1">
      <alignment horizontal="right" vertical="center" wrapText="1"/>
      <protection locked="0"/>
    </xf>
    <xf numFmtId="0" fontId="6" fillId="0" borderId="59" xfId="0" applyFont="1" applyBorder="1" applyAlignment="1" applyProtection="1">
      <alignment horizontal="left" vertical="center" wrapText="1" shrinkToFit="1"/>
      <protection locked="0"/>
    </xf>
    <xf numFmtId="0" fontId="6" fillId="0" borderId="51" xfId="0" applyFont="1" applyBorder="1" applyAlignment="1" applyProtection="1">
      <alignment horizontal="left" vertical="center" wrapText="1" shrinkToFit="1"/>
      <protection locked="0"/>
    </xf>
    <xf numFmtId="0" fontId="6" fillId="0" borderId="73" xfId="0" applyFont="1" applyBorder="1" applyAlignment="1" applyProtection="1">
      <alignment horizontal="left" vertical="center" wrapText="1" shrinkToFit="1"/>
      <protection locked="0"/>
    </xf>
    <xf numFmtId="0" fontId="6" fillId="0" borderId="141" xfId="0" applyFont="1" applyBorder="1" applyAlignment="1" applyProtection="1">
      <alignment horizontal="left" vertical="center" wrapText="1"/>
      <protection locked="0"/>
    </xf>
    <xf numFmtId="0" fontId="6" fillId="0" borderId="142" xfId="0" applyFont="1" applyBorder="1" applyAlignment="1" applyProtection="1">
      <alignment horizontal="left" vertical="center" wrapText="1"/>
      <protection locked="0"/>
    </xf>
    <xf numFmtId="0" fontId="6" fillId="0" borderId="143" xfId="0" applyFont="1" applyBorder="1" applyAlignment="1" applyProtection="1">
      <alignment horizontal="left" vertical="center" wrapText="1"/>
      <protection locked="0"/>
    </xf>
    <xf numFmtId="0" fontId="6" fillId="0" borderId="144" xfId="0" applyFont="1" applyBorder="1" applyAlignment="1" applyProtection="1">
      <alignment horizontal="left" vertical="center" wrapText="1"/>
      <protection locked="0"/>
    </xf>
    <xf numFmtId="0" fontId="6" fillId="0" borderId="145" xfId="0" applyFont="1" applyBorder="1" applyAlignment="1" applyProtection="1">
      <alignment horizontal="left" vertical="center" wrapText="1"/>
      <protection locked="0"/>
    </xf>
    <xf numFmtId="0" fontId="6" fillId="0" borderId="146" xfId="0" applyFont="1" applyBorder="1" applyAlignment="1" applyProtection="1">
      <alignment horizontal="left" vertical="center" wrapText="1"/>
      <protection locked="0"/>
    </xf>
    <xf numFmtId="0" fontId="6" fillId="0" borderId="147" xfId="0" applyFont="1" applyBorder="1" applyAlignment="1" applyProtection="1">
      <alignment horizontal="left" vertical="center" wrapText="1"/>
      <protection locked="0"/>
    </xf>
    <xf numFmtId="0" fontId="6" fillId="0" borderId="148" xfId="0" applyFont="1" applyBorder="1" applyAlignment="1" applyProtection="1">
      <alignment horizontal="left" vertical="center" wrapText="1"/>
      <protection locked="0"/>
    </xf>
    <xf numFmtId="0" fontId="6" fillId="0" borderId="149" xfId="0" applyFont="1" applyBorder="1" applyAlignment="1" applyProtection="1">
      <alignment horizontal="left" vertical="center" wrapText="1"/>
      <protection locked="0"/>
    </xf>
    <xf numFmtId="0" fontId="6" fillId="0" borderId="150" xfId="0" applyFont="1" applyBorder="1" applyAlignment="1" applyProtection="1">
      <alignment horizontal="left" vertical="center" wrapText="1"/>
      <protection locked="0"/>
    </xf>
    <xf numFmtId="0" fontId="6" fillId="0" borderId="151" xfId="0" applyFont="1" applyBorder="1" applyAlignment="1" applyProtection="1">
      <alignment horizontal="left" vertical="center" wrapText="1"/>
      <protection locked="0"/>
    </xf>
    <xf numFmtId="0" fontId="6" fillId="0" borderId="152" xfId="0" applyFont="1" applyBorder="1" applyAlignment="1" applyProtection="1">
      <alignment horizontal="left" vertical="center" wrapText="1"/>
      <protection locked="0"/>
    </xf>
    <xf numFmtId="181" fontId="6" fillId="0" borderId="61" xfId="0" applyNumberFormat="1" applyFont="1" applyBorder="1" applyAlignment="1" applyProtection="1">
      <alignment horizontal="right" vertical="center" wrapText="1"/>
      <protection locked="0"/>
    </xf>
    <xf numFmtId="181" fontId="6" fillId="0" borderId="127" xfId="0" applyNumberFormat="1" applyFont="1" applyBorder="1" applyAlignment="1" applyProtection="1">
      <alignment horizontal="right" vertical="center" wrapText="1"/>
      <protection locked="0"/>
    </xf>
    <xf numFmtId="0" fontId="6" fillId="0" borderId="63"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6" fillId="0" borderId="64" xfId="0" applyFont="1" applyBorder="1" applyAlignment="1" applyProtection="1">
      <alignment horizontal="center" vertical="center" wrapText="1"/>
      <protection locked="0"/>
    </xf>
    <xf numFmtId="0" fontId="6" fillId="0" borderId="124" xfId="0" applyFont="1" applyBorder="1" applyAlignment="1" applyProtection="1">
      <alignment horizontal="center" vertical="center" textRotation="255" wrapText="1"/>
      <protection locked="0"/>
    </xf>
    <xf numFmtId="0" fontId="6" fillId="0" borderId="125" xfId="0" applyFont="1" applyBorder="1" applyAlignment="1" applyProtection="1">
      <alignment horizontal="center" vertical="center" textRotation="255" wrapText="1"/>
      <protection locked="0"/>
    </xf>
    <xf numFmtId="181" fontId="6" fillId="0" borderId="153" xfId="0" applyNumberFormat="1" applyFont="1" applyBorder="1" applyAlignment="1" applyProtection="1">
      <alignment horizontal="right" vertical="center" wrapText="1"/>
      <protection locked="0"/>
    </xf>
    <xf numFmtId="181" fontId="6" fillId="0" borderId="154" xfId="0" applyNumberFormat="1" applyFont="1" applyBorder="1" applyAlignment="1" applyProtection="1">
      <alignment horizontal="right" vertical="center" wrapText="1"/>
      <protection locked="0"/>
    </xf>
    <xf numFmtId="0" fontId="5" fillId="0" borderId="41" xfId="0" applyFont="1" applyBorder="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0" xfId="0" applyFont="1" applyAlignment="1" applyProtection="1">
      <alignment vertical="center" shrinkToFit="1"/>
      <protection locked="0"/>
    </xf>
    <xf numFmtId="0" fontId="6" fillId="0" borderId="155" xfId="0" applyFont="1" applyBorder="1" applyAlignment="1" applyProtection="1">
      <alignment horizontal="left" vertical="center" wrapText="1"/>
      <protection locked="0"/>
    </xf>
    <xf numFmtId="0" fontId="6" fillId="0" borderId="156" xfId="0" applyFont="1" applyBorder="1" applyAlignment="1" applyProtection="1">
      <alignment horizontal="left" vertical="center" wrapText="1"/>
      <protection locked="0"/>
    </xf>
    <xf numFmtId="0" fontId="6" fillId="0" borderId="157" xfId="0" applyFont="1" applyBorder="1" applyAlignment="1" applyProtection="1">
      <alignment horizontal="left" vertical="center" wrapText="1"/>
      <protection locked="0"/>
    </xf>
    <xf numFmtId="0" fontId="6" fillId="0" borderId="158" xfId="0" applyFont="1" applyBorder="1" applyAlignment="1" applyProtection="1">
      <alignment horizontal="left" vertical="center" wrapText="1"/>
      <protection locked="0"/>
    </xf>
    <xf numFmtId="0" fontId="9" fillId="33" borderId="159" xfId="0" applyFont="1" applyFill="1" applyBorder="1" applyAlignment="1" applyProtection="1">
      <alignment horizontal="center" vertical="center" wrapText="1"/>
      <protection locked="0"/>
    </xf>
    <xf numFmtId="0" fontId="9" fillId="33" borderId="160" xfId="0" applyFont="1" applyFill="1" applyBorder="1" applyAlignment="1" applyProtection="1">
      <alignment horizontal="center" vertical="center" wrapText="1"/>
      <protection locked="0"/>
    </xf>
    <xf numFmtId="0" fontId="9" fillId="33" borderId="133" xfId="0" applyFont="1" applyFill="1" applyBorder="1" applyAlignment="1" applyProtection="1">
      <alignment horizontal="center" vertical="center" wrapText="1"/>
      <protection locked="0"/>
    </xf>
    <xf numFmtId="0" fontId="6" fillId="0" borderId="161" xfId="0" applyFont="1" applyBorder="1" applyAlignment="1" applyProtection="1">
      <alignment horizontal="center" vertical="center" wrapText="1"/>
      <protection locked="0"/>
    </xf>
    <xf numFmtId="0" fontId="6" fillId="0" borderId="162" xfId="0" applyFont="1" applyBorder="1" applyAlignment="1" applyProtection="1">
      <alignment horizontal="center" vertical="center" wrapText="1"/>
      <protection locked="0"/>
    </xf>
    <xf numFmtId="0" fontId="6" fillId="0" borderId="163" xfId="0" applyFont="1" applyBorder="1" applyAlignment="1" applyProtection="1">
      <alignment horizontal="center" vertical="center" wrapText="1"/>
      <protection locked="0"/>
    </xf>
    <xf numFmtId="0" fontId="6" fillId="0" borderId="164" xfId="0" applyFont="1" applyBorder="1" applyAlignment="1" applyProtection="1">
      <alignment horizontal="center" vertical="center" wrapText="1"/>
      <protection locked="0"/>
    </xf>
    <xf numFmtId="0" fontId="6" fillId="0" borderId="165" xfId="0" applyFont="1" applyBorder="1" applyAlignment="1" applyProtection="1">
      <alignment horizontal="center" vertical="center" wrapText="1"/>
      <protection locked="0"/>
    </xf>
    <xf numFmtId="0" fontId="6" fillId="0" borderId="55" xfId="0" applyFont="1" applyBorder="1" applyAlignment="1">
      <alignment horizontal="center" vertical="center"/>
    </xf>
    <xf numFmtId="0" fontId="25" fillId="0" borderId="55" xfId="0" applyFont="1" applyBorder="1" applyAlignment="1">
      <alignment horizontal="left" vertical="distributed" wrapText="1"/>
    </xf>
    <xf numFmtId="0" fontId="6" fillId="0" borderId="106" xfId="0" applyFont="1" applyBorder="1" applyAlignment="1">
      <alignment horizontal="right" vertical="center" wrapText="1"/>
    </xf>
    <xf numFmtId="0" fontId="6" fillId="0" borderId="105" xfId="0" applyFont="1" applyBorder="1" applyAlignment="1">
      <alignment horizontal="right" vertical="center" wrapText="1"/>
    </xf>
    <xf numFmtId="0" fontId="6" fillId="0" borderId="49" xfId="0" applyFont="1" applyBorder="1" applyAlignment="1">
      <alignment horizontal="right" vertical="center" wrapText="1"/>
    </xf>
    <xf numFmtId="0" fontId="8"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12" fillId="0" borderId="0" xfId="0" applyFont="1" applyFill="1" applyAlignment="1">
      <alignment horizontal="center" vertical="center"/>
    </xf>
    <xf numFmtId="0" fontId="5" fillId="0" borderId="0" xfId="0" applyFont="1" applyAlignment="1">
      <alignment horizontal="right" vertical="center"/>
    </xf>
    <xf numFmtId="194" fontId="5" fillId="33" borderId="10" xfId="0" applyNumberFormat="1" applyFont="1" applyFill="1" applyBorder="1" applyAlignment="1">
      <alignment horizontal="left" vertical="center" shrinkToFit="1"/>
    </xf>
    <xf numFmtId="0" fontId="6" fillId="0" borderId="28"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76" xfId="0" applyFont="1" applyBorder="1" applyAlignment="1">
      <alignment vertical="center"/>
    </xf>
    <xf numFmtId="0" fontId="6" fillId="0" borderId="77" xfId="0" applyFont="1" applyBorder="1" applyAlignment="1">
      <alignment vertical="center"/>
    </xf>
    <xf numFmtId="0" fontId="6" fillId="0" borderId="78" xfId="0" applyFont="1" applyBorder="1" applyAlignment="1">
      <alignment vertical="center"/>
    </xf>
    <xf numFmtId="0" fontId="13" fillId="0" borderId="10" xfId="0" applyFont="1" applyBorder="1" applyAlignment="1">
      <alignment horizontal="center" vertical="center" shrinkToFit="1"/>
    </xf>
    <xf numFmtId="0" fontId="13" fillId="0" borderId="12" xfId="0" applyFont="1" applyBorder="1" applyAlignment="1">
      <alignment horizontal="center" vertical="center" shrinkToFit="1"/>
    </xf>
    <xf numFmtId="0" fontId="6" fillId="0" borderId="87" xfId="0" applyFont="1" applyBorder="1" applyAlignment="1">
      <alignment horizontal="center" vertical="center"/>
    </xf>
    <xf numFmtId="0" fontId="6" fillId="0" borderId="11" xfId="0" applyFont="1" applyBorder="1" applyAlignment="1">
      <alignment horizontal="center" vertical="center" wrapText="1"/>
    </xf>
    <xf numFmtId="0" fontId="6" fillId="0" borderId="16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shrinkToFit="1"/>
    </xf>
    <xf numFmtId="0" fontId="6" fillId="0" borderId="53" xfId="0" applyFont="1" applyBorder="1" applyAlignment="1">
      <alignment vertical="center" wrapText="1" shrinkToFit="1"/>
    </xf>
    <xf numFmtId="0" fontId="10" fillId="0" borderId="107" xfId="0" applyFont="1" applyBorder="1" applyAlignment="1">
      <alignment horizontal="center" vertical="center" wrapText="1"/>
    </xf>
    <xf numFmtId="0" fontId="10" fillId="0" borderId="108" xfId="0" applyFont="1" applyBorder="1" applyAlignment="1">
      <alignment horizontal="center" vertical="center" wrapText="1"/>
    </xf>
    <xf numFmtId="0" fontId="6" fillId="0" borderId="10" xfId="0" applyFont="1" applyBorder="1" applyAlignment="1">
      <alignment vertical="center" wrapText="1"/>
    </xf>
    <xf numFmtId="0" fontId="6" fillId="0" borderId="53" xfId="0" applyFont="1" applyBorder="1" applyAlignment="1">
      <alignment vertical="center" wrapText="1"/>
    </xf>
    <xf numFmtId="0" fontId="6" fillId="0" borderId="10" xfId="0" applyFont="1" applyBorder="1" applyAlignment="1">
      <alignment horizontal="left" vertical="center" wrapText="1" shrinkToFit="1"/>
    </xf>
    <xf numFmtId="0" fontId="6" fillId="0" borderId="8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0" xfId="0" applyFont="1" applyBorder="1" applyAlignment="1">
      <alignment horizontal="center" vertical="center" wrapText="1"/>
    </xf>
    <xf numFmtId="0" fontId="13" fillId="0" borderId="10" xfId="0" applyFont="1" applyBorder="1" applyAlignment="1">
      <alignment horizontal="left" vertical="top" wrapText="1" shrinkToFit="1"/>
    </xf>
    <xf numFmtId="0" fontId="13" fillId="0" borderId="53" xfId="0" applyFont="1" applyBorder="1" applyAlignment="1">
      <alignment horizontal="left" vertical="top" wrapText="1" shrinkToFit="1"/>
    </xf>
    <xf numFmtId="181" fontId="10" fillId="0" borderId="10" xfId="0" applyNumberFormat="1" applyFont="1" applyBorder="1" applyAlignment="1">
      <alignment horizontal="center" vertical="top" shrinkToFit="1"/>
    </xf>
    <xf numFmtId="181" fontId="10" fillId="0" borderId="14" xfId="0" applyNumberFormat="1" applyFont="1" applyBorder="1" applyAlignment="1">
      <alignment horizontal="center" vertical="top" shrinkToFit="1"/>
    </xf>
    <xf numFmtId="0" fontId="6" fillId="0" borderId="83"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90" xfId="0" applyFont="1" applyBorder="1" applyAlignment="1">
      <alignment vertical="center"/>
    </xf>
    <xf numFmtId="0" fontId="6" fillId="0" borderId="91" xfId="0" applyFont="1" applyBorder="1" applyAlignment="1">
      <alignment vertical="center"/>
    </xf>
    <xf numFmtId="0" fontId="6" fillId="0" borderId="92" xfId="0" applyFont="1" applyBorder="1" applyAlignment="1">
      <alignment vertical="center"/>
    </xf>
    <xf numFmtId="0" fontId="6" fillId="0" borderId="116" xfId="0" applyFont="1" applyBorder="1" applyAlignment="1">
      <alignment vertical="center"/>
    </xf>
    <xf numFmtId="0" fontId="6" fillId="0" borderId="16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5" xfId="0" applyFont="1" applyBorder="1" applyAlignment="1">
      <alignment horizontal="left" vertical="center" shrinkToFit="1"/>
    </xf>
    <xf numFmtId="0" fontId="6" fillId="0" borderId="75" xfId="0" applyFont="1" applyBorder="1" applyAlignment="1">
      <alignment horizontal="left" vertical="center" shrinkToFit="1"/>
    </xf>
    <xf numFmtId="0" fontId="6" fillId="0" borderId="12"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93" xfId="0" applyFont="1" applyBorder="1" applyAlignment="1">
      <alignment horizontal="center" vertical="center" wrapText="1"/>
    </xf>
    <xf numFmtId="0" fontId="5" fillId="0" borderId="31" xfId="0" applyFont="1" applyBorder="1" applyAlignment="1">
      <alignment horizontal="left" vertical="center" wrapText="1" shrinkToFit="1"/>
    </xf>
    <xf numFmtId="0" fontId="5" fillId="0" borderId="99" xfId="0" applyFont="1" applyBorder="1" applyAlignment="1">
      <alignment horizontal="left" vertical="center" shrinkToFit="1"/>
    </xf>
    <xf numFmtId="0" fontId="5" fillId="0" borderId="99" xfId="0" applyFont="1" applyBorder="1" applyAlignment="1">
      <alignment horizontal="left" vertical="center" wrapText="1" shrinkToFit="1"/>
    </xf>
    <xf numFmtId="0" fontId="5" fillId="0" borderId="100" xfId="0" applyFont="1" applyBorder="1" applyAlignment="1">
      <alignment horizontal="left" vertical="center" wrapText="1" shrinkToFit="1"/>
    </xf>
    <xf numFmtId="0" fontId="6" fillId="0" borderId="87" xfId="0" applyFont="1" applyBorder="1" applyAlignment="1">
      <alignment horizontal="left" vertical="center" wrapText="1"/>
    </xf>
    <xf numFmtId="0" fontId="6" fillId="0" borderId="93" xfId="0" applyFont="1" applyBorder="1" applyAlignment="1">
      <alignment horizontal="left" vertical="center" wrapText="1"/>
    </xf>
    <xf numFmtId="194" fontId="6" fillId="33" borderId="31" xfId="0" applyNumberFormat="1" applyFont="1" applyFill="1" applyBorder="1" applyAlignment="1">
      <alignment horizontal="center" vertical="center" shrinkToFit="1"/>
    </xf>
    <xf numFmtId="194" fontId="6" fillId="33" borderId="99" xfId="0" applyNumberFormat="1" applyFont="1" applyFill="1" applyBorder="1" applyAlignment="1">
      <alignment horizontal="center" vertical="center" shrinkToFit="1"/>
    </xf>
    <xf numFmtId="194" fontId="6" fillId="33" borderId="108" xfId="0" applyNumberFormat="1"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0" borderId="14"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16" xfId="0" applyFont="1" applyBorder="1" applyAlignment="1">
      <alignment horizontal="center" vertical="center" wrapText="1" shrinkToFit="1"/>
    </xf>
    <xf numFmtId="0" fontId="6" fillId="0" borderId="55" xfId="0" applyFont="1" applyBorder="1" applyAlignment="1">
      <alignment horizontal="center" vertical="center" wrapText="1"/>
    </xf>
    <xf numFmtId="0" fontId="6" fillId="0" borderId="14"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7" xfId="0" applyFont="1" applyBorder="1" applyAlignment="1">
      <alignment horizontal="center" vertical="center" shrinkToFit="1"/>
    </xf>
    <xf numFmtId="0" fontId="6" fillId="0" borderId="168" xfId="0" applyFont="1" applyBorder="1" applyAlignment="1">
      <alignment horizontal="left" vertical="center" wrapText="1" shrinkToFit="1"/>
    </xf>
    <xf numFmtId="0" fontId="6" fillId="0" borderId="84" xfId="0" applyFont="1" applyBorder="1" applyAlignment="1">
      <alignment horizontal="left" vertical="center" wrapText="1" shrinkToFit="1"/>
    </xf>
    <xf numFmtId="0" fontId="6" fillId="0" borderId="169" xfId="0" applyFont="1" applyBorder="1" applyAlignment="1">
      <alignment horizontal="left" vertical="center" wrapText="1" shrinkToFit="1"/>
    </xf>
    <xf numFmtId="0" fontId="47" fillId="0" borderId="168" xfId="0" applyFont="1" applyFill="1" applyBorder="1" applyAlignment="1">
      <alignment horizontal="center" vertical="center" shrinkToFit="1"/>
    </xf>
    <xf numFmtId="0" fontId="47" fillId="0" borderId="84" xfId="0" applyFont="1" applyFill="1" applyBorder="1" applyAlignment="1">
      <alignment horizontal="center" vertical="center" shrinkToFit="1"/>
    </xf>
    <xf numFmtId="0" fontId="47" fillId="0" borderId="169" xfId="0" applyFont="1" applyFill="1" applyBorder="1" applyAlignment="1">
      <alignment horizontal="center" vertical="center" shrinkToFit="1"/>
    </xf>
    <xf numFmtId="0" fontId="7" fillId="0" borderId="168" xfId="0" applyFont="1" applyFill="1" applyBorder="1" applyAlignment="1">
      <alignment horizontal="left" vertical="center" shrinkToFit="1"/>
    </xf>
    <xf numFmtId="0" fontId="7" fillId="0" borderId="84" xfId="0" applyFont="1" applyFill="1" applyBorder="1" applyAlignment="1">
      <alignment horizontal="left" vertical="center" shrinkToFit="1"/>
    </xf>
    <xf numFmtId="0" fontId="18" fillId="0" borderId="17"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8" fillId="0" borderId="18" xfId="0" applyFont="1" applyFill="1" applyBorder="1" applyAlignment="1">
      <alignment horizontal="center" vertical="center" shrinkToFit="1"/>
    </xf>
    <xf numFmtId="0" fontId="18" fillId="0" borderId="19"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20" xfId="0" applyFont="1" applyFill="1" applyBorder="1" applyAlignment="1">
      <alignment horizontal="center" vertical="center" shrinkToFit="1"/>
    </xf>
    <xf numFmtId="0" fontId="18" fillId="0" borderId="48" xfId="0" applyFont="1" applyFill="1" applyBorder="1" applyAlignment="1">
      <alignment horizontal="center" vertical="center" shrinkToFit="1"/>
    </xf>
    <xf numFmtId="0" fontId="18" fillId="0" borderId="47" xfId="0" applyFont="1" applyFill="1" applyBorder="1" applyAlignment="1">
      <alignment horizontal="center" vertical="center" shrinkToFit="1"/>
    </xf>
    <xf numFmtId="0" fontId="18" fillId="0" borderId="88" xfId="0" applyFont="1" applyFill="1" applyBorder="1" applyAlignment="1">
      <alignment horizontal="center" vertical="center" shrinkToFit="1"/>
    </xf>
    <xf numFmtId="0" fontId="7" fillId="0" borderId="84" xfId="0" applyFont="1" applyBorder="1" applyAlignment="1">
      <alignment horizontal="left" vertical="center" shrinkToFit="1"/>
    </xf>
    <xf numFmtId="0" fontId="18" fillId="0" borderId="17" xfId="0" applyFont="1" applyFill="1" applyBorder="1" applyAlignment="1">
      <alignment horizontal="left" vertical="center" shrinkToFit="1"/>
    </xf>
    <xf numFmtId="0" fontId="18" fillId="0" borderId="11" xfId="0" applyFont="1" applyFill="1" applyBorder="1" applyAlignment="1">
      <alignment horizontal="left" vertical="center" shrinkToFit="1"/>
    </xf>
    <xf numFmtId="0" fontId="18" fillId="0" borderId="11" xfId="0" applyFont="1" applyBorder="1" applyAlignment="1">
      <alignment horizontal="left" vertical="center" shrinkToFit="1"/>
    </xf>
    <xf numFmtId="0" fontId="18" fillId="0" borderId="19" xfId="0" applyFont="1" applyBorder="1" applyAlignment="1">
      <alignment horizontal="left" vertical="center" shrinkToFit="1"/>
    </xf>
    <xf numFmtId="0" fontId="18" fillId="0" borderId="0" xfId="0" applyFont="1" applyBorder="1" applyAlignment="1">
      <alignment horizontal="left" vertical="center" shrinkToFit="1"/>
    </xf>
    <xf numFmtId="0" fontId="18" fillId="0" borderId="20" xfId="0" applyFont="1" applyBorder="1" applyAlignment="1">
      <alignment horizontal="left" vertical="center" shrinkToFit="1"/>
    </xf>
    <xf numFmtId="0" fontId="18" fillId="0" borderId="48" xfId="0" applyFont="1" applyBorder="1" applyAlignment="1">
      <alignment horizontal="left" vertical="center" shrinkToFit="1"/>
    </xf>
    <xf numFmtId="0" fontId="18" fillId="0" borderId="47" xfId="0" applyFont="1" applyBorder="1" applyAlignment="1">
      <alignment horizontal="left" vertical="center" shrinkToFit="1"/>
    </xf>
    <xf numFmtId="0" fontId="18" fillId="0" borderId="88" xfId="0" applyFont="1" applyBorder="1" applyAlignment="1">
      <alignment horizontal="left" vertical="center" shrinkToFit="1"/>
    </xf>
    <xf numFmtId="0" fontId="7" fillId="0" borderId="170" xfId="0" applyFont="1" applyFill="1" applyBorder="1" applyAlignment="1">
      <alignment horizontal="left" vertical="center" shrinkToFit="1"/>
    </xf>
    <xf numFmtId="0" fontId="7" fillId="0" borderId="170" xfId="0" applyFont="1" applyBorder="1" applyAlignment="1">
      <alignment horizontal="left" vertical="center" shrinkToFit="1"/>
    </xf>
    <xf numFmtId="0" fontId="18" fillId="0" borderId="18" xfId="0" applyFont="1" applyBorder="1" applyAlignment="1">
      <alignment horizontal="left" vertical="center" shrinkToFit="1"/>
    </xf>
    <xf numFmtId="0" fontId="18" fillId="0" borderId="171" xfId="0" applyFont="1" applyBorder="1" applyAlignment="1">
      <alignment horizontal="left" vertical="center" shrinkToFit="1"/>
    </xf>
    <xf numFmtId="0" fontId="18" fillId="0" borderId="62" xfId="0" applyFont="1" applyBorder="1" applyAlignment="1">
      <alignment horizontal="left" vertical="center" shrinkToFit="1"/>
    </xf>
    <xf numFmtId="0" fontId="18" fillId="0" borderId="82" xfId="0" applyFont="1" applyBorder="1" applyAlignment="1">
      <alignment horizontal="left" vertical="center" shrinkToFit="1"/>
    </xf>
    <xf numFmtId="0" fontId="6" fillId="0" borderId="106" xfId="0" applyFont="1" applyBorder="1" applyAlignment="1">
      <alignment horizontal="center" vertical="center" wrapText="1" shrinkToFit="1"/>
    </xf>
    <xf numFmtId="0" fontId="6" fillId="0" borderId="105" xfId="0" applyFont="1" applyBorder="1" applyAlignment="1">
      <alignment horizontal="center" vertical="center" wrapText="1" shrinkToFit="1"/>
    </xf>
    <xf numFmtId="0" fontId="6" fillId="0" borderId="172" xfId="0" applyFont="1" applyBorder="1" applyAlignment="1">
      <alignment horizontal="center" vertical="center" wrapText="1" shrinkToFit="1"/>
    </xf>
    <xf numFmtId="181" fontId="18" fillId="0" borderId="106" xfId="0" applyNumberFormat="1" applyFont="1" applyBorder="1" applyAlignment="1">
      <alignment horizontal="right" vertical="center" shrinkToFit="1"/>
    </xf>
    <xf numFmtId="181" fontId="18" fillId="0" borderId="105" xfId="0" applyNumberFormat="1" applyFont="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428625</xdr:colOff>
      <xdr:row>4</xdr:row>
      <xdr:rowOff>180975</xdr:rowOff>
    </xdr:from>
    <xdr:to>
      <xdr:col>22</xdr:col>
      <xdr:colOff>447675</xdr:colOff>
      <xdr:row>6</xdr:row>
      <xdr:rowOff>209550</xdr:rowOff>
    </xdr:to>
    <xdr:sp>
      <xdr:nvSpPr>
        <xdr:cNvPr id="1" name="吹き出し: 角を丸めた四角形 6"/>
        <xdr:cNvSpPr>
          <a:spLocks/>
        </xdr:cNvSpPr>
      </xdr:nvSpPr>
      <xdr:spPr>
        <a:xfrm>
          <a:off x="9077325" y="1181100"/>
          <a:ext cx="2762250" cy="495300"/>
        </a:xfrm>
        <a:prstGeom prst="wedgeRoundRectCallout">
          <a:avLst>
            <a:gd name="adj1" fmla="val -57750"/>
            <a:gd name="adj2" fmla="val -80902"/>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決裁欄は選択制にしました。</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不要であれば削除可能です。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0</xdr:row>
      <xdr:rowOff>76200</xdr:rowOff>
    </xdr:from>
    <xdr:to>
      <xdr:col>17</xdr:col>
      <xdr:colOff>666750</xdr:colOff>
      <xdr:row>2</xdr:row>
      <xdr:rowOff>200025</xdr:rowOff>
    </xdr:to>
    <xdr:sp>
      <xdr:nvSpPr>
        <xdr:cNvPr id="1" name="左矢印 1"/>
        <xdr:cNvSpPr>
          <a:spLocks/>
        </xdr:cNvSpPr>
      </xdr:nvSpPr>
      <xdr:spPr>
        <a:xfrm>
          <a:off x="8172450" y="76200"/>
          <a:ext cx="3771900" cy="666750"/>
        </a:xfrm>
        <a:prstGeom prst="leftArrow">
          <a:avLst>
            <a:gd name="adj" fmla="val -41120"/>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団体名は申請書表紙の団体名が反映されます。</a:t>
          </a:r>
        </a:p>
      </xdr:txBody>
    </xdr:sp>
    <xdr:clientData/>
  </xdr:twoCellAnchor>
  <xdr:twoCellAnchor>
    <xdr:from>
      <xdr:col>12</xdr:col>
      <xdr:colOff>590550</xdr:colOff>
      <xdr:row>3</xdr:row>
      <xdr:rowOff>180975</xdr:rowOff>
    </xdr:from>
    <xdr:to>
      <xdr:col>19</xdr:col>
      <xdr:colOff>104775</xdr:colOff>
      <xdr:row>7</xdr:row>
      <xdr:rowOff>85725</xdr:rowOff>
    </xdr:to>
    <xdr:sp>
      <xdr:nvSpPr>
        <xdr:cNvPr id="2" name="テキスト ボックス 2"/>
        <xdr:cNvSpPr txBox="1">
          <a:spLocks noChangeArrowheads="1"/>
        </xdr:cNvSpPr>
      </xdr:nvSpPr>
      <xdr:spPr>
        <a:xfrm>
          <a:off x="8677275" y="942975"/>
          <a:ext cx="4076700" cy="1362075"/>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メイリオ"/>
              <a:ea typeface="メイリオ"/>
              <a:cs typeface="メイリオ"/>
            </a:rPr>
            <a:t>注意事項！（印刷時は消去するか、印刷画面外に移動させてください）</a:t>
          </a:r>
          <a:r>
            <a:rPr lang="en-US" cap="none" sz="1100" b="1" i="0" u="none" baseline="0">
              <a:solidFill>
                <a:srgbClr val="000000"/>
              </a:solidFill>
              <a:latin typeface="メイリオ"/>
              <a:ea typeface="メイリオ"/>
              <a:cs typeface="メイリオ"/>
            </a:rPr>
            <a:t>
</a:t>
          </a:r>
          <a:r>
            <a:rPr lang="en-US" cap="none" sz="1100" b="1" i="0" u="none" baseline="0">
              <a:solidFill>
                <a:srgbClr val="000000"/>
              </a:solidFill>
              <a:latin typeface="メイリオ"/>
              <a:ea typeface="メイリオ"/>
              <a:cs typeface="メイリオ"/>
            </a:rPr>
            <a:t>⑥・⑥説明欄、⑦・⑦説明欄・⑩・㉑・㉖の予算額の欄には自動計算が入っています。薄く色塗りしている部分です。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40"/>
  <sheetViews>
    <sheetView tabSelected="1" view="pageBreakPreview" zoomScaleSheetLayoutView="100" workbookViewId="0" topLeftCell="A1">
      <selection activeCell="A5" sqref="A5"/>
    </sheetView>
  </sheetViews>
  <sheetFormatPr defaultColWidth="9.00390625" defaultRowHeight="13.5"/>
  <cols>
    <col min="1" max="1" width="5.00390625" style="1" customWidth="1"/>
    <col min="2" max="2" width="4.375" style="1" customWidth="1"/>
    <col min="3" max="3" width="2.125" style="1" customWidth="1"/>
    <col min="4" max="4" width="4.50390625" style="1" customWidth="1"/>
    <col min="5" max="5" width="4.375" style="1" customWidth="1"/>
    <col min="6" max="6" width="5.625" style="1" customWidth="1"/>
    <col min="7" max="9" width="5.875" style="1" customWidth="1"/>
    <col min="10" max="11" width="8.625" style="1" customWidth="1"/>
    <col min="12" max="12" width="6.625" style="1" customWidth="1"/>
    <col min="13" max="13" width="5.125" style="1" customWidth="1"/>
    <col min="14" max="14" width="5.50390625" style="1" customWidth="1"/>
    <col min="15" max="15" width="6.25390625" style="1" customWidth="1"/>
    <col min="16" max="16" width="13.25390625" style="1" customWidth="1"/>
    <col min="17" max="17" width="6.875" style="1" customWidth="1"/>
    <col min="18" max="16384" width="9.00390625" style="1" customWidth="1"/>
  </cols>
  <sheetData>
    <row r="1" spans="2:17" ht="18" customHeight="1">
      <c r="B1" s="85"/>
      <c r="Q1" s="5" t="s">
        <v>153</v>
      </c>
    </row>
    <row r="2" spans="1:17" ht="27.75" customHeight="1">
      <c r="A2" s="226" t="s">
        <v>122</v>
      </c>
      <c r="B2" s="226"/>
      <c r="C2" s="232"/>
      <c r="D2" s="232"/>
      <c r="E2" s="232"/>
      <c r="F2" s="232"/>
      <c r="G2" s="232"/>
      <c r="H2" s="232"/>
      <c r="I2" s="74"/>
      <c r="J2" s="7" t="s">
        <v>26</v>
      </c>
      <c r="K2" s="226"/>
      <c r="L2" s="226"/>
      <c r="M2" s="233" t="s">
        <v>4</v>
      </c>
      <c r="N2" s="234"/>
      <c r="O2" s="235" t="s">
        <v>6</v>
      </c>
      <c r="P2" s="236"/>
      <c r="Q2" s="237"/>
    </row>
    <row r="3" spans="1:17" ht="27.75" customHeight="1">
      <c r="A3" s="226" t="s">
        <v>123</v>
      </c>
      <c r="B3" s="226"/>
      <c r="C3" s="232"/>
      <c r="D3" s="232"/>
      <c r="E3" s="232"/>
      <c r="F3" s="232"/>
      <c r="G3" s="232"/>
      <c r="H3" s="232"/>
      <c r="I3" s="6"/>
      <c r="J3" s="7" t="s">
        <v>126</v>
      </c>
      <c r="K3" s="7"/>
      <c r="L3" s="7" t="s">
        <v>127</v>
      </c>
      <c r="M3" s="226"/>
      <c r="N3" s="226"/>
      <c r="O3" s="79" t="s">
        <v>128</v>
      </c>
      <c r="P3" s="257"/>
      <c r="Q3" s="257"/>
    </row>
    <row r="4" spans="14:17" ht="5.25" customHeight="1">
      <c r="N4" s="75"/>
      <c r="O4" s="215"/>
      <c r="P4" s="216"/>
      <c r="Q4" s="216"/>
    </row>
    <row r="5" spans="2:17" ht="32.25" customHeight="1">
      <c r="B5" s="217" t="s">
        <v>154</v>
      </c>
      <c r="C5" s="218"/>
      <c r="D5" s="218"/>
      <c r="E5" s="218"/>
      <c r="F5" s="218"/>
      <c r="G5" s="218"/>
      <c r="H5" s="218"/>
      <c r="I5" s="218"/>
      <c r="J5" s="218"/>
      <c r="K5" s="218"/>
      <c r="L5" s="218"/>
      <c r="M5" s="218"/>
      <c r="N5" s="218"/>
      <c r="O5" s="218"/>
      <c r="P5" s="218"/>
      <c r="Q5" s="218"/>
    </row>
    <row r="6" spans="4:17" ht="4.5" customHeight="1">
      <c r="D6" s="2"/>
      <c r="E6" s="3"/>
      <c r="F6" s="3"/>
      <c r="G6" s="3"/>
      <c r="H6" s="3"/>
      <c r="I6" s="3"/>
      <c r="J6" s="3"/>
      <c r="K6" s="3"/>
      <c r="L6" s="3"/>
      <c r="M6" s="3"/>
      <c r="N6" s="3"/>
      <c r="O6" s="3"/>
      <c r="P6" s="3"/>
      <c r="Q6" s="3"/>
    </row>
    <row r="7" spans="2:17" ht="18.75" customHeight="1">
      <c r="B7" s="39" t="s">
        <v>135</v>
      </c>
      <c r="C7" s="39"/>
      <c r="D7" s="39"/>
      <c r="E7" s="39"/>
      <c r="F7" s="39"/>
      <c r="G7" s="39"/>
      <c r="H7" s="39"/>
      <c r="I7" s="39"/>
      <c r="J7" s="39"/>
      <c r="K7" s="39"/>
      <c r="L7" s="40"/>
      <c r="M7" s="40"/>
      <c r="N7" s="219" t="s">
        <v>99</v>
      </c>
      <c r="O7" s="219"/>
      <c r="P7" s="219"/>
      <c r="Q7" s="219"/>
    </row>
    <row r="8" spans="2:17" ht="18.75" customHeight="1" thickBot="1">
      <c r="B8" s="220" t="s">
        <v>137</v>
      </c>
      <c r="C8" s="221"/>
      <c r="D8" s="221"/>
      <c r="E8" s="221"/>
      <c r="F8" s="221"/>
      <c r="G8" s="221"/>
      <c r="H8" s="221"/>
      <c r="I8" s="221"/>
      <c r="J8" s="221"/>
      <c r="K8" s="221"/>
      <c r="L8" s="221"/>
      <c r="M8" s="221"/>
      <c r="N8" s="221"/>
      <c r="O8" s="221"/>
      <c r="P8" s="221"/>
      <c r="Q8" s="221"/>
    </row>
    <row r="9" spans="2:17" ht="23.25" customHeight="1">
      <c r="B9" s="222" t="s">
        <v>12</v>
      </c>
      <c r="C9" s="169" t="s">
        <v>2</v>
      </c>
      <c r="D9" s="170"/>
      <c r="E9" s="170"/>
      <c r="F9" s="171"/>
      <c r="G9" s="448"/>
      <c r="H9" s="449"/>
      <c r="I9" s="449"/>
      <c r="J9" s="449"/>
      <c r="K9" s="449"/>
      <c r="L9" s="449"/>
      <c r="M9" s="449"/>
      <c r="N9" s="449"/>
      <c r="O9" s="449"/>
      <c r="P9" s="449"/>
      <c r="Q9" s="450"/>
    </row>
    <row r="10" spans="2:17" ht="39" customHeight="1" thickBot="1">
      <c r="B10" s="223"/>
      <c r="C10" s="251" t="s">
        <v>11</v>
      </c>
      <c r="D10" s="252"/>
      <c r="E10" s="252"/>
      <c r="F10" s="253"/>
      <c r="G10" s="254"/>
      <c r="H10" s="255"/>
      <c r="I10" s="255"/>
      <c r="J10" s="255"/>
      <c r="K10" s="255"/>
      <c r="L10" s="255"/>
      <c r="M10" s="255"/>
      <c r="N10" s="255"/>
      <c r="O10" s="255"/>
      <c r="P10" s="255"/>
      <c r="Q10" s="256"/>
    </row>
    <row r="11" spans="2:17" ht="15" customHeight="1">
      <c r="B11" s="223"/>
      <c r="C11" s="169" t="s">
        <v>13</v>
      </c>
      <c r="D11" s="170"/>
      <c r="E11" s="170"/>
      <c r="F11" s="171"/>
      <c r="G11" s="451"/>
      <c r="H11" s="452"/>
      <c r="I11" s="452"/>
      <c r="J11" s="452"/>
      <c r="K11" s="172" t="s">
        <v>90</v>
      </c>
      <c r="L11" s="157" t="s">
        <v>8</v>
      </c>
      <c r="M11" s="158"/>
      <c r="N11" s="158"/>
      <c r="O11" s="158"/>
      <c r="P11" s="158"/>
      <c r="Q11" s="159"/>
    </row>
    <row r="12" spans="2:17" ht="19.5" customHeight="1">
      <c r="B12" s="223"/>
      <c r="C12" s="242" t="s">
        <v>89</v>
      </c>
      <c r="D12" s="243"/>
      <c r="E12" s="243"/>
      <c r="F12" s="244"/>
      <c r="G12" s="453"/>
      <c r="H12" s="454"/>
      <c r="I12" s="454"/>
      <c r="J12" s="455"/>
      <c r="K12" s="241"/>
      <c r="L12" s="238"/>
      <c r="M12" s="239"/>
      <c r="N12" s="239"/>
      <c r="O12" s="239"/>
      <c r="P12" s="239"/>
      <c r="Q12" s="240"/>
    </row>
    <row r="13" spans="2:17" ht="21" customHeight="1">
      <c r="B13" s="223"/>
      <c r="C13" s="245"/>
      <c r="D13" s="246"/>
      <c r="E13" s="246"/>
      <c r="F13" s="247"/>
      <c r="G13" s="456"/>
      <c r="H13" s="457"/>
      <c r="I13" s="457"/>
      <c r="J13" s="458"/>
      <c r="K13" s="47" t="s">
        <v>91</v>
      </c>
      <c r="L13" s="207"/>
      <c r="M13" s="208"/>
      <c r="N13" s="209"/>
      <c r="O13" s="48" t="s">
        <v>17</v>
      </c>
      <c r="P13" s="210"/>
      <c r="Q13" s="211"/>
    </row>
    <row r="14" spans="2:17" ht="16.5" customHeight="1" thickBot="1">
      <c r="B14" s="223"/>
      <c r="C14" s="248"/>
      <c r="D14" s="249"/>
      <c r="E14" s="249"/>
      <c r="F14" s="250"/>
      <c r="G14" s="459"/>
      <c r="H14" s="460"/>
      <c r="I14" s="460"/>
      <c r="J14" s="461"/>
      <c r="K14" s="45" t="s">
        <v>14</v>
      </c>
      <c r="L14" s="212"/>
      <c r="M14" s="213"/>
      <c r="N14" s="213"/>
      <c r="O14" s="213"/>
      <c r="P14" s="213"/>
      <c r="Q14" s="214"/>
    </row>
    <row r="15" spans="2:17" ht="15.75" customHeight="1">
      <c r="B15" s="223"/>
      <c r="C15" s="169" t="s">
        <v>2</v>
      </c>
      <c r="D15" s="170"/>
      <c r="E15" s="170"/>
      <c r="F15" s="171"/>
      <c r="G15" s="451"/>
      <c r="H15" s="452"/>
      <c r="I15" s="462"/>
      <c r="J15" s="462"/>
      <c r="K15" s="199" t="s">
        <v>15</v>
      </c>
      <c r="L15" s="157" t="s">
        <v>8</v>
      </c>
      <c r="M15" s="158"/>
      <c r="N15" s="158"/>
      <c r="O15" s="158"/>
      <c r="P15" s="158"/>
      <c r="Q15" s="159"/>
    </row>
    <row r="16" spans="2:17" ht="23.25" customHeight="1">
      <c r="B16" s="223"/>
      <c r="C16" s="160" t="s">
        <v>101</v>
      </c>
      <c r="D16" s="161"/>
      <c r="E16" s="161"/>
      <c r="F16" s="162"/>
      <c r="G16" s="463"/>
      <c r="H16" s="464"/>
      <c r="I16" s="465"/>
      <c r="J16" s="465"/>
      <c r="K16" s="200"/>
      <c r="L16" s="201"/>
      <c r="M16" s="202"/>
      <c r="N16" s="202"/>
      <c r="O16" s="202"/>
      <c r="P16" s="202"/>
      <c r="Q16" s="203"/>
    </row>
    <row r="17" spans="2:17" ht="23.25" customHeight="1">
      <c r="B17" s="223"/>
      <c r="C17" s="163"/>
      <c r="D17" s="164"/>
      <c r="E17" s="164"/>
      <c r="F17" s="165"/>
      <c r="G17" s="466"/>
      <c r="H17" s="467"/>
      <c r="I17" s="467"/>
      <c r="J17" s="468"/>
      <c r="K17" s="44" t="s">
        <v>16</v>
      </c>
      <c r="L17" s="174"/>
      <c r="M17" s="175"/>
      <c r="N17" s="176"/>
      <c r="O17" s="14" t="s">
        <v>17</v>
      </c>
      <c r="P17" s="191"/>
      <c r="Q17" s="192"/>
    </row>
    <row r="18" spans="2:17" ht="23.25" customHeight="1" thickBot="1">
      <c r="B18" s="223"/>
      <c r="C18" s="177"/>
      <c r="D18" s="178"/>
      <c r="E18" s="178"/>
      <c r="F18" s="179"/>
      <c r="G18" s="469"/>
      <c r="H18" s="470"/>
      <c r="I18" s="470"/>
      <c r="J18" s="471"/>
      <c r="K18" s="45" t="s">
        <v>14</v>
      </c>
      <c r="L18" s="204"/>
      <c r="M18" s="204"/>
      <c r="N18" s="205"/>
      <c r="O18" s="205"/>
      <c r="P18" s="205"/>
      <c r="Q18" s="206"/>
    </row>
    <row r="19" spans="2:17" ht="18" customHeight="1">
      <c r="B19" s="224"/>
      <c r="C19" s="169" t="s">
        <v>2</v>
      </c>
      <c r="D19" s="170"/>
      <c r="E19" s="170"/>
      <c r="F19" s="171"/>
      <c r="G19" s="472"/>
      <c r="H19" s="472"/>
      <c r="I19" s="473"/>
      <c r="J19" s="473"/>
      <c r="K19" s="172" t="s">
        <v>15</v>
      </c>
      <c r="L19" s="157" t="s">
        <v>8</v>
      </c>
      <c r="M19" s="158"/>
      <c r="N19" s="158"/>
      <c r="O19" s="158"/>
      <c r="P19" s="158"/>
      <c r="Q19" s="159"/>
    </row>
    <row r="20" spans="2:17" ht="20.25" customHeight="1">
      <c r="B20" s="224"/>
      <c r="C20" s="160" t="s">
        <v>102</v>
      </c>
      <c r="D20" s="161"/>
      <c r="E20" s="161"/>
      <c r="F20" s="162"/>
      <c r="G20" s="463"/>
      <c r="H20" s="464"/>
      <c r="I20" s="465"/>
      <c r="J20" s="474"/>
      <c r="K20" s="173"/>
      <c r="L20" s="151"/>
      <c r="M20" s="152"/>
      <c r="N20" s="152"/>
      <c r="O20" s="152"/>
      <c r="P20" s="152"/>
      <c r="Q20" s="153"/>
    </row>
    <row r="21" spans="2:17" ht="23.25" customHeight="1">
      <c r="B21" s="224"/>
      <c r="C21" s="163"/>
      <c r="D21" s="164"/>
      <c r="E21" s="164"/>
      <c r="F21" s="165"/>
      <c r="G21" s="466"/>
      <c r="H21" s="467"/>
      <c r="I21" s="467"/>
      <c r="J21" s="468"/>
      <c r="K21" s="14" t="s">
        <v>16</v>
      </c>
      <c r="L21" s="174"/>
      <c r="M21" s="175"/>
      <c r="N21" s="176"/>
      <c r="O21" s="14" t="s">
        <v>17</v>
      </c>
      <c r="P21" s="191"/>
      <c r="Q21" s="192"/>
    </row>
    <row r="22" spans="2:17" ht="23.25" customHeight="1" thickBot="1">
      <c r="B22" s="225"/>
      <c r="C22" s="166"/>
      <c r="D22" s="167"/>
      <c r="E22" s="167"/>
      <c r="F22" s="168"/>
      <c r="G22" s="475"/>
      <c r="H22" s="476"/>
      <c r="I22" s="476"/>
      <c r="J22" s="477"/>
      <c r="K22" s="60" t="s">
        <v>14</v>
      </c>
      <c r="L22" s="193"/>
      <c r="M22" s="193"/>
      <c r="N22" s="194"/>
      <c r="O22" s="194"/>
      <c r="P22" s="194"/>
      <c r="Q22" s="195"/>
    </row>
    <row r="23" spans="2:18" s="4" customFormat="1" ht="54" customHeight="1" thickTop="1">
      <c r="B23" s="227" t="s">
        <v>103</v>
      </c>
      <c r="C23" s="228"/>
      <c r="D23" s="228"/>
      <c r="E23" s="228"/>
      <c r="F23" s="229"/>
      <c r="G23" s="481"/>
      <c r="H23" s="482"/>
      <c r="I23" s="482"/>
      <c r="J23" s="482"/>
      <c r="K23" s="86" t="s">
        <v>20</v>
      </c>
      <c r="L23" s="230" t="s">
        <v>129</v>
      </c>
      <c r="M23" s="231"/>
      <c r="N23" s="478"/>
      <c r="O23" s="479"/>
      <c r="P23" s="479"/>
      <c r="Q23" s="480"/>
      <c r="R23" s="80"/>
    </row>
    <row r="24" spans="2:17" ht="19.5" customHeight="1">
      <c r="B24" s="160" t="s">
        <v>100</v>
      </c>
      <c r="C24" s="161"/>
      <c r="D24" s="161"/>
      <c r="E24" s="161"/>
      <c r="F24" s="162"/>
      <c r="G24" s="87" t="s">
        <v>140</v>
      </c>
      <c r="H24" s="180" t="s">
        <v>141</v>
      </c>
      <c r="I24" s="180"/>
      <c r="J24" s="180"/>
      <c r="K24" s="180"/>
      <c r="L24" s="180"/>
      <c r="M24" s="180"/>
      <c r="N24" s="180"/>
      <c r="O24" s="180"/>
      <c r="P24" s="180"/>
      <c r="Q24" s="181"/>
    </row>
    <row r="25" spans="2:17" ht="19.5" customHeight="1">
      <c r="B25" s="163"/>
      <c r="C25" s="164"/>
      <c r="D25" s="164"/>
      <c r="E25" s="164"/>
      <c r="F25" s="165"/>
      <c r="G25" s="88" t="s">
        <v>140</v>
      </c>
      <c r="H25" s="147" t="s">
        <v>138</v>
      </c>
      <c r="I25" s="147"/>
      <c r="J25" s="147"/>
      <c r="K25" s="147"/>
      <c r="L25" s="147"/>
      <c r="M25" s="147"/>
      <c r="N25" s="147"/>
      <c r="O25" s="147"/>
      <c r="P25" s="147"/>
      <c r="Q25" s="148"/>
    </row>
    <row r="26" spans="2:17" ht="19.5" customHeight="1" thickBot="1">
      <c r="B26" s="177"/>
      <c r="C26" s="178"/>
      <c r="D26" s="178"/>
      <c r="E26" s="178"/>
      <c r="F26" s="179"/>
      <c r="G26" s="89" t="s">
        <v>140</v>
      </c>
      <c r="H26" s="149" t="s">
        <v>139</v>
      </c>
      <c r="I26" s="149"/>
      <c r="J26" s="149"/>
      <c r="K26" s="149"/>
      <c r="L26" s="149"/>
      <c r="M26" s="149"/>
      <c r="N26" s="149"/>
      <c r="O26" s="149"/>
      <c r="P26" s="149"/>
      <c r="Q26" s="150"/>
    </row>
    <row r="27" spans="1:17" s="62" customFormat="1" ht="6" customHeight="1">
      <c r="A27" s="61"/>
      <c r="B27" s="58"/>
      <c r="C27" s="59"/>
      <c r="D27" s="52"/>
      <c r="E27" s="53"/>
      <c r="F27" s="53"/>
      <c r="G27" s="53"/>
      <c r="H27" s="53"/>
      <c r="I27" s="54"/>
      <c r="J27" s="54"/>
      <c r="K27" s="54"/>
      <c r="L27" s="54"/>
      <c r="M27" s="54"/>
      <c r="N27" s="55"/>
      <c r="O27" s="56"/>
      <c r="P27" s="55"/>
      <c r="Q27" s="57"/>
    </row>
    <row r="28" spans="1:17" s="62" customFormat="1" ht="19.5" customHeight="1" thickBot="1">
      <c r="A28" s="61"/>
      <c r="B28" s="57" t="s">
        <v>30</v>
      </c>
      <c r="C28" s="59"/>
      <c r="D28" s="52"/>
      <c r="E28" s="53"/>
      <c r="F28" s="53"/>
      <c r="G28" s="53"/>
      <c r="H28" s="53"/>
      <c r="I28" s="54"/>
      <c r="J28" s="54"/>
      <c r="K28" s="54"/>
      <c r="L28" s="54"/>
      <c r="M28" s="54"/>
      <c r="N28" s="55"/>
      <c r="O28" s="56"/>
      <c r="P28" s="55"/>
      <c r="Q28" s="57"/>
    </row>
    <row r="29" spans="2:17" ht="24.75" customHeight="1">
      <c r="B29" s="76" t="s">
        <v>33</v>
      </c>
      <c r="C29" s="69"/>
      <c r="D29" s="69"/>
      <c r="E29" s="69"/>
      <c r="F29" s="69"/>
      <c r="G29" s="69"/>
      <c r="H29" s="69"/>
      <c r="I29" s="69"/>
      <c r="J29" s="69"/>
      <c r="K29" s="69"/>
      <c r="L29" s="69"/>
      <c r="M29" s="69"/>
      <c r="N29" s="69"/>
      <c r="O29" s="69"/>
      <c r="P29" s="69"/>
      <c r="Q29" s="70"/>
    </row>
    <row r="30" spans="2:17" ht="25.5" customHeight="1">
      <c r="B30" s="154"/>
      <c r="C30" s="155"/>
      <c r="D30" s="155"/>
      <c r="E30" s="155"/>
      <c r="F30" s="155"/>
      <c r="G30" s="155"/>
      <c r="H30" s="155"/>
      <c r="I30" s="155"/>
      <c r="J30" s="155"/>
      <c r="K30" s="155"/>
      <c r="L30" s="155"/>
      <c r="M30" s="155"/>
      <c r="N30" s="155"/>
      <c r="O30" s="155"/>
      <c r="P30" s="155"/>
      <c r="Q30" s="156"/>
    </row>
    <row r="31" spans="2:17" ht="25.5" customHeight="1">
      <c r="B31" s="154"/>
      <c r="C31" s="155"/>
      <c r="D31" s="155"/>
      <c r="E31" s="155"/>
      <c r="F31" s="155"/>
      <c r="G31" s="155"/>
      <c r="H31" s="155"/>
      <c r="I31" s="155"/>
      <c r="J31" s="155"/>
      <c r="K31" s="155"/>
      <c r="L31" s="155"/>
      <c r="M31" s="155"/>
      <c r="N31" s="155"/>
      <c r="O31" s="155"/>
      <c r="P31" s="155"/>
      <c r="Q31" s="156"/>
    </row>
    <row r="32" spans="2:17" ht="25.5" customHeight="1" thickBot="1">
      <c r="B32" s="188"/>
      <c r="C32" s="189"/>
      <c r="D32" s="189"/>
      <c r="E32" s="189"/>
      <c r="F32" s="189"/>
      <c r="G32" s="189"/>
      <c r="H32" s="189"/>
      <c r="I32" s="189"/>
      <c r="J32" s="189"/>
      <c r="K32" s="189"/>
      <c r="L32" s="189"/>
      <c r="M32" s="189"/>
      <c r="N32" s="189"/>
      <c r="O32" s="189"/>
      <c r="P32" s="189"/>
      <c r="Q32" s="190"/>
    </row>
    <row r="33" spans="2:17" ht="24.75" customHeight="1">
      <c r="B33" s="77" t="s">
        <v>22</v>
      </c>
      <c r="C33" s="72"/>
      <c r="D33" s="72"/>
      <c r="E33" s="72"/>
      <c r="F33" s="72"/>
      <c r="G33" s="72"/>
      <c r="H33" s="72"/>
      <c r="I33" s="72"/>
      <c r="J33" s="72"/>
      <c r="K33" s="72"/>
      <c r="L33" s="72"/>
      <c r="M33" s="72"/>
      <c r="N33" s="72"/>
      <c r="O33" s="72"/>
      <c r="P33" s="73"/>
      <c r="Q33" s="70"/>
    </row>
    <row r="34" spans="2:17" ht="25.5" customHeight="1">
      <c r="B34" s="154"/>
      <c r="C34" s="155"/>
      <c r="D34" s="155"/>
      <c r="E34" s="155"/>
      <c r="F34" s="155"/>
      <c r="G34" s="155"/>
      <c r="H34" s="155"/>
      <c r="I34" s="155"/>
      <c r="J34" s="155"/>
      <c r="K34" s="155"/>
      <c r="L34" s="155"/>
      <c r="M34" s="155"/>
      <c r="N34" s="155"/>
      <c r="O34" s="155"/>
      <c r="P34" s="155"/>
      <c r="Q34" s="156"/>
    </row>
    <row r="35" spans="2:17" ht="25.5" customHeight="1">
      <c r="B35" s="154"/>
      <c r="C35" s="155"/>
      <c r="D35" s="155"/>
      <c r="E35" s="155"/>
      <c r="F35" s="155"/>
      <c r="G35" s="155"/>
      <c r="H35" s="155"/>
      <c r="I35" s="155"/>
      <c r="J35" s="155"/>
      <c r="K35" s="155"/>
      <c r="L35" s="155"/>
      <c r="M35" s="155"/>
      <c r="N35" s="155"/>
      <c r="O35" s="155"/>
      <c r="P35" s="155"/>
      <c r="Q35" s="156"/>
    </row>
    <row r="36" spans="2:17" ht="25.5" customHeight="1" thickBot="1">
      <c r="B36" s="196"/>
      <c r="C36" s="197"/>
      <c r="D36" s="197"/>
      <c r="E36" s="197"/>
      <c r="F36" s="197"/>
      <c r="G36" s="197"/>
      <c r="H36" s="197"/>
      <c r="I36" s="197"/>
      <c r="J36" s="197"/>
      <c r="K36" s="197"/>
      <c r="L36" s="197"/>
      <c r="M36" s="197"/>
      <c r="N36" s="197"/>
      <c r="O36" s="197"/>
      <c r="P36" s="197"/>
      <c r="Q36" s="198"/>
    </row>
    <row r="37" spans="2:17" s="4" customFormat="1" ht="18.75" customHeight="1">
      <c r="B37" s="41" t="s">
        <v>34</v>
      </c>
      <c r="C37" s="42"/>
      <c r="D37" s="42"/>
      <c r="E37" s="42"/>
      <c r="F37" s="42"/>
      <c r="G37" s="42"/>
      <c r="H37" s="42"/>
      <c r="I37" s="42"/>
      <c r="J37" s="42"/>
      <c r="K37" s="43"/>
      <c r="L37" s="71" t="s">
        <v>6</v>
      </c>
      <c r="M37" s="67"/>
      <c r="N37" s="67"/>
      <c r="O37" s="68"/>
      <c r="P37" s="71" t="s">
        <v>104</v>
      </c>
      <c r="Q37" s="68"/>
    </row>
    <row r="38" spans="2:17" ht="25.5" customHeight="1">
      <c r="B38" s="154"/>
      <c r="C38" s="155"/>
      <c r="D38" s="155"/>
      <c r="E38" s="155"/>
      <c r="F38" s="155"/>
      <c r="G38" s="155"/>
      <c r="H38" s="155"/>
      <c r="I38" s="155"/>
      <c r="J38" s="155"/>
      <c r="K38" s="156"/>
      <c r="L38" s="182" t="s">
        <v>132</v>
      </c>
      <c r="M38" s="183"/>
      <c r="N38" s="183"/>
      <c r="O38" s="184"/>
      <c r="P38" s="63"/>
      <c r="Q38" s="64"/>
    </row>
    <row r="39" spans="2:17" ht="25.5" customHeight="1">
      <c r="B39" s="154"/>
      <c r="C39" s="155"/>
      <c r="D39" s="155"/>
      <c r="E39" s="155"/>
      <c r="F39" s="155"/>
      <c r="G39" s="155"/>
      <c r="H39" s="155"/>
      <c r="I39" s="155"/>
      <c r="J39" s="155"/>
      <c r="K39" s="156"/>
      <c r="L39" s="182"/>
      <c r="M39" s="183"/>
      <c r="N39" s="183"/>
      <c r="O39" s="184"/>
      <c r="P39" s="63"/>
      <c r="Q39" s="64"/>
    </row>
    <row r="40" spans="2:17" ht="25.5" customHeight="1" thickBot="1">
      <c r="B40" s="188"/>
      <c r="C40" s="189"/>
      <c r="D40" s="189"/>
      <c r="E40" s="189"/>
      <c r="F40" s="189"/>
      <c r="G40" s="189"/>
      <c r="H40" s="189"/>
      <c r="I40" s="189"/>
      <c r="J40" s="189"/>
      <c r="K40" s="190"/>
      <c r="L40" s="185"/>
      <c r="M40" s="186"/>
      <c r="N40" s="186"/>
      <c r="O40" s="187"/>
      <c r="P40" s="65"/>
      <c r="Q40" s="66"/>
    </row>
  </sheetData>
  <sheetProtection/>
  <mergeCells count="66">
    <mergeCell ref="C12:F14"/>
    <mergeCell ref="G12:J14"/>
    <mergeCell ref="A3:B3"/>
    <mergeCell ref="C3:H3"/>
    <mergeCell ref="C10:F10"/>
    <mergeCell ref="G10:Q10"/>
    <mergeCell ref="P3:Q3"/>
    <mergeCell ref="A2:B2"/>
    <mergeCell ref="B23:F23"/>
    <mergeCell ref="L23:M23"/>
    <mergeCell ref="G23:J23"/>
    <mergeCell ref="N23:Q23"/>
    <mergeCell ref="C2:H2"/>
    <mergeCell ref="K2:L2"/>
    <mergeCell ref="M2:N2"/>
    <mergeCell ref="O2:Q2"/>
    <mergeCell ref="M3:N3"/>
    <mergeCell ref="O4:Q4"/>
    <mergeCell ref="B5:Q5"/>
    <mergeCell ref="N7:Q7"/>
    <mergeCell ref="B8:Q8"/>
    <mergeCell ref="B9:B22"/>
    <mergeCell ref="C11:F11"/>
    <mergeCell ref="C9:F9"/>
    <mergeCell ref="G9:Q9"/>
    <mergeCell ref="L17:N17"/>
    <mergeCell ref="P17:Q17"/>
    <mergeCell ref="G11:J11"/>
    <mergeCell ref="L16:Q16"/>
    <mergeCell ref="L18:Q18"/>
    <mergeCell ref="L13:N13"/>
    <mergeCell ref="P13:Q13"/>
    <mergeCell ref="L14:Q14"/>
    <mergeCell ref="L11:Q11"/>
    <mergeCell ref="L12:Q12"/>
    <mergeCell ref="K11:K12"/>
    <mergeCell ref="L22:Q22"/>
    <mergeCell ref="B36:Q36"/>
    <mergeCell ref="B31:Q31"/>
    <mergeCell ref="B32:Q32"/>
    <mergeCell ref="C15:F15"/>
    <mergeCell ref="G15:J15"/>
    <mergeCell ref="K15:K16"/>
    <mergeCell ref="L15:Q15"/>
    <mergeCell ref="C16:F18"/>
    <mergeCell ref="G16:J18"/>
    <mergeCell ref="G20:J22"/>
    <mergeCell ref="L21:N21"/>
    <mergeCell ref="B24:F26"/>
    <mergeCell ref="H24:Q24"/>
    <mergeCell ref="B38:K38"/>
    <mergeCell ref="L38:O40"/>
    <mergeCell ref="B39:K39"/>
    <mergeCell ref="B40:K40"/>
    <mergeCell ref="B30:Q30"/>
    <mergeCell ref="P21:Q21"/>
    <mergeCell ref="H25:Q25"/>
    <mergeCell ref="H26:Q26"/>
    <mergeCell ref="L20:Q20"/>
    <mergeCell ref="B34:Q34"/>
    <mergeCell ref="B35:Q35"/>
    <mergeCell ref="L19:Q19"/>
    <mergeCell ref="C20:F22"/>
    <mergeCell ref="C19:F19"/>
    <mergeCell ref="G19:J19"/>
    <mergeCell ref="K19:K20"/>
  </mergeCells>
  <printOptions horizontalCentered="1" verticalCentered="1"/>
  <pageMargins left="0.3937007874015748" right="0" top="0.07874015748031496" bottom="0.15748031496062992" header="0.03937007874015748" footer="0"/>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O33"/>
  <sheetViews>
    <sheetView view="pageBreakPreview" zoomScale="85" zoomScaleSheetLayoutView="85" zoomScalePageLayoutView="0" workbookViewId="0" topLeftCell="A1">
      <selection activeCell="M8" sqref="M8"/>
    </sheetView>
  </sheetViews>
  <sheetFormatPr defaultColWidth="9.00390625" defaultRowHeight="13.5"/>
  <cols>
    <col min="1" max="2" width="4.50390625" style="94" customWidth="1"/>
    <col min="3" max="3" width="3.00390625" style="94" customWidth="1"/>
    <col min="4" max="4" width="23.75390625" style="94" customWidth="1"/>
    <col min="5" max="6" width="13.625" style="94" customWidth="1"/>
    <col min="7" max="7" width="21.00390625" style="94" customWidth="1"/>
    <col min="8" max="8" width="2.375" style="94" customWidth="1"/>
    <col min="9" max="9" width="10.625" style="94" customWidth="1"/>
    <col min="10" max="11" width="3.00390625" style="94" customWidth="1"/>
    <col min="12" max="12" width="3.125" style="4" customWidth="1"/>
    <col min="13" max="16" width="9.00390625" style="4" customWidth="1"/>
    <col min="17" max="17" width="5.875" style="4" customWidth="1"/>
    <col min="18" max="16384" width="9.00390625" style="4" customWidth="1"/>
  </cols>
  <sheetData>
    <row r="1" spans="7:13" ht="18" customHeight="1">
      <c r="G1" s="95"/>
      <c r="H1" s="258" t="s">
        <v>161</v>
      </c>
      <c r="I1" s="258"/>
      <c r="J1" s="258"/>
      <c r="K1" s="258"/>
      <c r="L1" s="96"/>
      <c r="M1" s="96"/>
    </row>
    <row r="2" spans="1:12" ht="24.75" customHeight="1">
      <c r="A2" s="97" t="s">
        <v>21</v>
      </c>
      <c r="F2" s="98" t="s">
        <v>45</v>
      </c>
      <c r="G2" s="259">
        <f>'申込書 '!G10:Q10</f>
        <v>0</v>
      </c>
      <c r="H2" s="259"/>
      <c r="I2" s="259"/>
      <c r="J2" s="259"/>
      <c r="K2" s="259"/>
      <c r="L2" s="99"/>
    </row>
    <row r="3" spans="1:12" ht="17.25" customHeight="1" thickBot="1">
      <c r="A3" s="260" t="s">
        <v>98</v>
      </c>
      <c r="B3" s="260"/>
      <c r="C3" s="260"/>
      <c r="D3" s="260"/>
      <c r="E3" s="260"/>
      <c r="F3" s="260"/>
      <c r="G3" s="260"/>
      <c r="H3" s="100"/>
      <c r="I3" s="261" t="s">
        <v>53</v>
      </c>
      <c r="J3" s="261"/>
      <c r="K3" s="261"/>
      <c r="L3" s="101"/>
    </row>
    <row r="4" spans="1:12" ht="22.5" customHeight="1" thickBot="1">
      <c r="A4" s="262" t="s">
        <v>0</v>
      </c>
      <c r="B4" s="263"/>
      <c r="C4" s="264"/>
      <c r="D4" s="265"/>
      <c r="E4" s="266" t="s">
        <v>1</v>
      </c>
      <c r="F4" s="267"/>
      <c r="G4" s="268" t="s">
        <v>54</v>
      </c>
      <c r="H4" s="268"/>
      <c r="I4" s="263"/>
      <c r="J4" s="264"/>
      <c r="K4" s="269"/>
      <c r="L4" s="102"/>
    </row>
    <row r="5" spans="1:12" ht="30.75" customHeight="1" thickBot="1">
      <c r="A5" s="317" t="s">
        <v>55</v>
      </c>
      <c r="B5" s="103" t="s">
        <v>56</v>
      </c>
      <c r="C5" s="319" t="s">
        <v>134</v>
      </c>
      <c r="D5" s="320"/>
      <c r="E5" s="321"/>
      <c r="F5" s="322"/>
      <c r="G5" s="270" t="s">
        <v>52</v>
      </c>
      <c r="H5" s="271"/>
      <c r="I5" s="271"/>
      <c r="J5" s="271"/>
      <c r="K5" s="272"/>
      <c r="L5" s="104"/>
    </row>
    <row r="6" spans="1:12" ht="30.75" customHeight="1">
      <c r="A6" s="318"/>
      <c r="B6" s="273" t="s">
        <v>9</v>
      </c>
      <c r="C6" s="105" t="s">
        <v>57</v>
      </c>
      <c r="D6" s="106" t="s">
        <v>58</v>
      </c>
      <c r="E6" s="276"/>
      <c r="F6" s="277"/>
      <c r="G6" s="278"/>
      <c r="H6" s="279"/>
      <c r="I6" s="279"/>
      <c r="J6" s="279"/>
      <c r="K6" s="280"/>
      <c r="L6" s="107"/>
    </row>
    <row r="7" spans="1:12" ht="30.75" customHeight="1">
      <c r="A7" s="318"/>
      <c r="B7" s="274"/>
      <c r="C7" s="108" t="s">
        <v>59</v>
      </c>
      <c r="D7" s="109" t="s">
        <v>60</v>
      </c>
      <c r="E7" s="281"/>
      <c r="F7" s="282"/>
      <c r="G7" s="283"/>
      <c r="H7" s="284"/>
      <c r="I7" s="284"/>
      <c r="J7" s="284"/>
      <c r="K7" s="285"/>
      <c r="L7" s="107"/>
    </row>
    <row r="8" spans="1:12" ht="30.75" customHeight="1">
      <c r="A8" s="318"/>
      <c r="B8" s="274"/>
      <c r="C8" s="108" t="s">
        <v>61</v>
      </c>
      <c r="D8" s="109" t="s">
        <v>62</v>
      </c>
      <c r="E8" s="281"/>
      <c r="F8" s="282"/>
      <c r="G8" s="283"/>
      <c r="H8" s="284"/>
      <c r="I8" s="284"/>
      <c r="J8" s="284"/>
      <c r="K8" s="285"/>
      <c r="L8" s="107"/>
    </row>
    <row r="9" spans="1:12" ht="30.75" customHeight="1" thickBot="1">
      <c r="A9" s="318"/>
      <c r="B9" s="274"/>
      <c r="C9" s="110" t="s">
        <v>63</v>
      </c>
      <c r="D9" s="109" t="s">
        <v>64</v>
      </c>
      <c r="E9" s="286"/>
      <c r="F9" s="287"/>
      <c r="G9" s="288"/>
      <c r="H9" s="289"/>
      <c r="I9" s="290"/>
      <c r="J9" s="290"/>
      <c r="K9" s="291"/>
      <c r="L9" s="111"/>
    </row>
    <row r="10" spans="1:15" ht="29.25" customHeight="1" thickBot="1" thickTop="1">
      <c r="A10" s="318"/>
      <c r="B10" s="275"/>
      <c r="C10" s="112" t="s">
        <v>65</v>
      </c>
      <c r="D10" s="113" t="s">
        <v>35</v>
      </c>
      <c r="E10" s="292">
        <f>SUM(E6:F9)</f>
        <v>0</v>
      </c>
      <c r="F10" s="293"/>
      <c r="G10" s="114" t="s">
        <v>94</v>
      </c>
      <c r="H10" s="115"/>
      <c r="I10" s="50">
        <f>IF(ISERROR(ROUNDDOWN(E10/E11*100,0)),"",(ROUNDDOWN(E10/E11*100,0)))</f>
      </c>
      <c r="J10" s="116" t="s">
        <v>66</v>
      </c>
      <c r="K10" s="117"/>
      <c r="L10" s="118"/>
      <c r="N10" s="51">
        <f>IF(ISERROR(ROUNDDOWN(E10/E11*100,1)),"",(ROUND(E10/E11*100,1)))</f>
      </c>
      <c r="O10" s="4" t="s">
        <v>97</v>
      </c>
    </row>
    <row r="11" spans="1:12" ht="30.75" customHeight="1" thickBot="1" thickTop="1">
      <c r="A11" s="318"/>
      <c r="B11" s="294" t="s">
        <v>31</v>
      </c>
      <c r="C11" s="295"/>
      <c r="D11" s="296"/>
      <c r="E11" s="292">
        <f>SUM(E5+E10)</f>
        <v>0</v>
      </c>
      <c r="F11" s="293"/>
      <c r="G11" s="297" t="s">
        <v>96</v>
      </c>
      <c r="H11" s="298"/>
      <c r="I11" s="298"/>
      <c r="J11" s="298"/>
      <c r="K11" s="299"/>
      <c r="L11" s="119"/>
    </row>
    <row r="12" spans="1:15" ht="30.75" customHeight="1" thickBot="1" thickTop="1">
      <c r="A12" s="318"/>
      <c r="B12" s="300" t="s">
        <v>19</v>
      </c>
      <c r="C12" s="120" t="s">
        <v>67</v>
      </c>
      <c r="D12" s="121" t="s">
        <v>36</v>
      </c>
      <c r="E12" s="302"/>
      <c r="F12" s="303"/>
      <c r="G12" s="122" t="s">
        <v>95</v>
      </c>
      <c r="H12" s="122"/>
      <c r="I12" s="46">
        <f>IF(ISERROR(ROUNDUP(E12/E14*100,0)),"",(ROUNDUP(E12/E14*100,0)))</f>
      </c>
      <c r="J12" s="123" t="s">
        <v>66</v>
      </c>
      <c r="K12" s="124"/>
      <c r="L12" s="125"/>
      <c r="N12" s="49">
        <f>IF(ISERROR(ROUNDUP(E12/E14*100,1)),"",(ROUNDUP(E12/E14*100,1)))</f>
      </c>
      <c r="O12" s="4" t="s">
        <v>92</v>
      </c>
    </row>
    <row r="13" spans="1:12" ht="30.75" customHeight="1" thickBot="1">
      <c r="A13" s="318"/>
      <c r="B13" s="301"/>
      <c r="C13" s="126" t="s">
        <v>68</v>
      </c>
      <c r="D13" s="127" t="s">
        <v>37</v>
      </c>
      <c r="E13" s="304"/>
      <c r="F13" s="305"/>
      <c r="G13" s="306" t="s">
        <v>93</v>
      </c>
      <c r="H13" s="306"/>
      <c r="I13" s="307"/>
      <c r="J13" s="308"/>
      <c r="K13" s="309"/>
      <c r="L13" s="119"/>
    </row>
    <row r="14" spans="1:12" ht="29.25" customHeight="1" thickBot="1" thickTop="1">
      <c r="A14" s="310" t="s">
        <v>69</v>
      </c>
      <c r="B14" s="311"/>
      <c r="C14" s="311"/>
      <c r="D14" s="311"/>
      <c r="E14" s="312">
        <f>SUM(E5+E6+E7+E8+E9+E12+E13)</f>
        <v>0</v>
      </c>
      <c r="F14" s="313"/>
      <c r="G14" s="314"/>
      <c r="H14" s="315"/>
      <c r="I14" s="315"/>
      <c r="J14" s="315"/>
      <c r="K14" s="316"/>
      <c r="L14" s="128"/>
    </row>
    <row r="15" spans="1:12" ht="29.25" customHeight="1" thickBot="1">
      <c r="A15" s="262" t="s">
        <v>70</v>
      </c>
      <c r="B15" s="263"/>
      <c r="C15" s="264"/>
      <c r="D15" s="264"/>
      <c r="E15" s="323" t="s">
        <v>10</v>
      </c>
      <c r="F15" s="324"/>
      <c r="G15" s="266" t="s">
        <v>54</v>
      </c>
      <c r="H15" s="325"/>
      <c r="I15" s="325"/>
      <c r="J15" s="325"/>
      <c r="K15" s="326"/>
      <c r="L15" s="102"/>
    </row>
    <row r="16" spans="1:12" ht="30.75" customHeight="1">
      <c r="A16" s="327" t="s">
        <v>5</v>
      </c>
      <c r="B16" s="329" t="s">
        <v>71</v>
      </c>
      <c r="C16" s="129" t="s">
        <v>72</v>
      </c>
      <c r="D16" s="130" t="s">
        <v>41</v>
      </c>
      <c r="E16" s="330"/>
      <c r="F16" s="331"/>
      <c r="G16" s="332"/>
      <c r="H16" s="333"/>
      <c r="I16" s="333"/>
      <c r="J16" s="333"/>
      <c r="K16" s="334"/>
      <c r="L16" s="131"/>
    </row>
    <row r="17" spans="1:12" ht="30.75" customHeight="1">
      <c r="A17" s="327"/>
      <c r="B17" s="300"/>
      <c r="C17" s="132" t="s">
        <v>73</v>
      </c>
      <c r="D17" s="133" t="s">
        <v>42</v>
      </c>
      <c r="E17" s="335"/>
      <c r="F17" s="336"/>
      <c r="G17" s="337"/>
      <c r="H17" s="338"/>
      <c r="I17" s="338"/>
      <c r="J17" s="338"/>
      <c r="K17" s="339"/>
      <c r="L17" s="131"/>
    </row>
    <row r="18" spans="1:12" ht="30.75" customHeight="1">
      <c r="A18" s="327"/>
      <c r="B18" s="300"/>
      <c r="C18" s="132" t="s">
        <v>74</v>
      </c>
      <c r="D18" s="134" t="s">
        <v>159</v>
      </c>
      <c r="E18" s="335"/>
      <c r="F18" s="336"/>
      <c r="G18" s="340"/>
      <c r="H18" s="340"/>
      <c r="I18" s="341"/>
      <c r="J18" s="342"/>
      <c r="K18" s="343"/>
      <c r="L18" s="135"/>
    </row>
    <row r="19" spans="1:12" ht="30.75" customHeight="1">
      <c r="A19" s="327"/>
      <c r="B19" s="300"/>
      <c r="C19" s="132" t="s">
        <v>75</v>
      </c>
      <c r="D19" s="134" t="s">
        <v>43</v>
      </c>
      <c r="E19" s="335"/>
      <c r="F19" s="336"/>
      <c r="G19" s="344"/>
      <c r="H19" s="344"/>
      <c r="I19" s="345"/>
      <c r="J19" s="346"/>
      <c r="K19" s="347"/>
      <c r="L19" s="135"/>
    </row>
    <row r="20" spans="1:12" ht="30.75" customHeight="1">
      <c r="A20" s="327"/>
      <c r="B20" s="300"/>
      <c r="C20" s="132" t="s">
        <v>76</v>
      </c>
      <c r="D20" s="134" t="s">
        <v>44</v>
      </c>
      <c r="E20" s="335"/>
      <c r="F20" s="336"/>
      <c r="G20" s="344"/>
      <c r="H20" s="344"/>
      <c r="I20" s="345"/>
      <c r="J20" s="346"/>
      <c r="K20" s="347"/>
      <c r="L20" s="135"/>
    </row>
    <row r="21" spans="1:12" ht="30.75" customHeight="1">
      <c r="A21" s="327"/>
      <c r="B21" s="300"/>
      <c r="C21" s="132" t="s">
        <v>77</v>
      </c>
      <c r="D21" s="134" t="s">
        <v>160</v>
      </c>
      <c r="E21" s="335"/>
      <c r="F21" s="336"/>
      <c r="G21" s="344"/>
      <c r="H21" s="344"/>
      <c r="I21" s="345"/>
      <c r="J21" s="346"/>
      <c r="K21" s="347"/>
      <c r="L21" s="135"/>
    </row>
    <row r="22" spans="1:12" ht="30.75" customHeight="1">
      <c r="A22" s="327"/>
      <c r="B22" s="300"/>
      <c r="C22" s="132" t="s">
        <v>78</v>
      </c>
      <c r="D22" s="134" t="s">
        <v>79</v>
      </c>
      <c r="E22" s="335"/>
      <c r="F22" s="336"/>
      <c r="G22" s="344"/>
      <c r="H22" s="344"/>
      <c r="I22" s="345"/>
      <c r="J22" s="346"/>
      <c r="K22" s="347"/>
      <c r="L22" s="135"/>
    </row>
    <row r="23" spans="1:12" ht="30.75" customHeight="1">
      <c r="A23" s="327"/>
      <c r="B23" s="300"/>
      <c r="C23" s="132" t="s">
        <v>80</v>
      </c>
      <c r="D23" s="134" t="s">
        <v>81</v>
      </c>
      <c r="E23" s="335"/>
      <c r="F23" s="336"/>
      <c r="G23" s="344"/>
      <c r="H23" s="344"/>
      <c r="I23" s="345"/>
      <c r="J23" s="346"/>
      <c r="K23" s="347"/>
      <c r="L23" s="135"/>
    </row>
    <row r="24" spans="1:12" ht="30.75" customHeight="1">
      <c r="A24" s="327"/>
      <c r="B24" s="300"/>
      <c r="C24" s="132" t="s">
        <v>82</v>
      </c>
      <c r="D24" s="136" t="s">
        <v>40</v>
      </c>
      <c r="E24" s="335"/>
      <c r="F24" s="336"/>
      <c r="G24" s="348"/>
      <c r="H24" s="348"/>
      <c r="I24" s="349"/>
      <c r="J24" s="350"/>
      <c r="K24" s="351"/>
      <c r="L24" s="135"/>
    </row>
    <row r="25" spans="1:12" ht="30.75" customHeight="1" thickBot="1">
      <c r="A25" s="327"/>
      <c r="B25" s="301"/>
      <c r="C25" s="137" t="s">
        <v>83</v>
      </c>
      <c r="D25" s="138" t="s">
        <v>39</v>
      </c>
      <c r="E25" s="352"/>
      <c r="F25" s="353"/>
      <c r="G25" s="344"/>
      <c r="H25" s="344"/>
      <c r="I25" s="345"/>
      <c r="J25" s="346"/>
      <c r="K25" s="347"/>
      <c r="L25" s="135"/>
    </row>
    <row r="26" spans="1:12" ht="29.25" customHeight="1" thickBot="1" thickTop="1">
      <c r="A26" s="327"/>
      <c r="B26" s="294" t="s">
        <v>32</v>
      </c>
      <c r="C26" s="295"/>
      <c r="D26" s="295"/>
      <c r="E26" s="292">
        <f>SUM(E16+E17+E18+E19+E20+E21+E22+E23+E24+E25)</f>
        <v>0</v>
      </c>
      <c r="F26" s="293"/>
      <c r="G26" s="354"/>
      <c r="H26" s="355"/>
      <c r="I26" s="355"/>
      <c r="J26" s="355"/>
      <c r="K26" s="356"/>
      <c r="L26" s="139"/>
    </row>
    <row r="27" spans="1:13" ht="30.75" customHeight="1" thickTop="1">
      <c r="A27" s="327"/>
      <c r="B27" s="357" t="s">
        <v>7</v>
      </c>
      <c r="C27" s="140" t="s">
        <v>84</v>
      </c>
      <c r="D27" s="141" t="s">
        <v>64</v>
      </c>
      <c r="E27" s="359"/>
      <c r="F27" s="360"/>
      <c r="G27" s="340"/>
      <c r="H27" s="340"/>
      <c r="I27" s="341"/>
      <c r="J27" s="342"/>
      <c r="K27" s="343"/>
      <c r="L27" s="135"/>
      <c r="M27" s="142"/>
    </row>
    <row r="28" spans="1:13" ht="30.75" customHeight="1">
      <c r="A28" s="327"/>
      <c r="B28" s="357"/>
      <c r="C28" s="143" t="s">
        <v>85</v>
      </c>
      <c r="D28" s="141" t="s">
        <v>64</v>
      </c>
      <c r="E28" s="335"/>
      <c r="F28" s="336"/>
      <c r="G28" s="348"/>
      <c r="H28" s="348"/>
      <c r="I28" s="349"/>
      <c r="J28" s="350"/>
      <c r="K28" s="351"/>
      <c r="L28" s="135"/>
      <c r="M28" s="142"/>
    </row>
    <row r="29" spans="1:12" ht="30.75" customHeight="1">
      <c r="A29" s="327"/>
      <c r="B29" s="357"/>
      <c r="C29" s="143" t="s">
        <v>86</v>
      </c>
      <c r="D29" s="141" t="s">
        <v>118</v>
      </c>
      <c r="E29" s="335"/>
      <c r="F29" s="336"/>
      <c r="G29" s="348"/>
      <c r="H29" s="348"/>
      <c r="I29" s="349"/>
      <c r="J29" s="350"/>
      <c r="K29" s="351"/>
      <c r="L29" s="135"/>
    </row>
    <row r="30" spans="1:12" ht="30.75" customHeight="1" thickBot="1">
      <c r="A30" s="328"/>
      <c r="B30" s="358"/>
      <c r="C30" s="144" t="s">
        <v>87</v>
      </c>
      <c r="D30" s="121" t="s">
        <v>38</v>
      </c>
      <c r="E30" s="352"/>
      <c r="F30" s="353"/>
      <c r="G30" s="364"/>
      <c r="H30" s="364"/>
      <c r="I30" s="365"/>
      <c r="J30" s="366"/>
      <c r="K30" s="367"/>
      <c r="L30" s="135"/>
    </row>
    <row r="31" spans="1:12" ht="29.25" customHeight="1" thickBot="1" thickTop="1">
      <c r="A31" s="368" t="s">
        <v>88</v>
      </c>
      <c r="B31" s="369"/>
      <c r="C31" s="370"/>
      <c r="D31" s="370"/>
      <c r="E31" s="312">
        <f>SUM(E26+E27+E28+E29+E30)</f>
        <v>0</v>
      </c>
      <c r="F31" s="313"/>
      <c r="G31" s="371"/>
      <c r="H31" s="372"/>
      <c r="I31" s="373"/>
      <c r="J31" s="374"/>
      <c r="K31" s="375"/>
      <c r="L31" s="139"/>
    </row>
    <row r="32" spans="1:12" ht="13.5" customHeight="1">
      <c r="A32" s="361" t="s">
        <v>18</v>
      </c>
      <c r="B32" s="361"/>
      <c r="C32" s="361"/>
      <c r="D32" s="361"/>
      <c r="E32" s="362"/>
      <c r="F32" s="362"/>
      <c r="G32" s="361"/>
      <c r="H32" s="361"/>
      <c r="I32" s="361"/>
      <c r="J32" s="361"/>
      <c r="K32" s="361"/>
      <c r="L32" s="145"/>
    </row>
    <row r="33" spans="1:12" ht="15.75" customHeight="1">
      <c r="A33" s="363"/>
      <c r="B33" s="363"/>
      <c r="C33" s="363"/>
      <c r="D33" s="363"/>
      <c r="E33" s="363"/>
      <c r="F33" s="363"/>
      <c r="G33" s="363"/>
      <c r="H33" s="363"/>
      <c r="I33" s="363"/>
      <c r="J33" s="363"/>
      <c r="K33" s="363"/>
      <c r="L33" s="84"/>
    </row>
  </sheetData>
  <sheetProtection/>
  <mergeCells count="73">
    <mergeCell ref="A32:K32"/>
    <mergeCell ref="A33:K33"/>
    <mergeCell ref="E29:F29"/>
    <mergeCell ref="G29:K29"/>
    <mergeCell ref="E30:F30"/>
    <mergeCell ref="G30:K30"/>
    <mergeCell ref="A31:D31"/>
    <mergeCell ref="E31:F31"/>
    <mergeCell ref="G31:K31"/>
    <mergeCell ref="E25:F25"/>
    <mergeCell ref="G25:K25"/>
    <mergeCell ref="B26:D26"/>
    <mergeCell ref="E26:F26"/>
    <mergeCell ref="G26:K26"/>
    <mergeCell ref="B27:B30"/>
    <mergeCell ref="E27:F27"/>
    <mergeCell ref="G27:K27"/>
    <mergeCell ref="E28:F28"/>
    <mergeCell ref="G28:K28"/>
    <mergeCell ref="E22:F22"/>
    <mergeCell ref="G22:K22"/>
    <mergeCell ref="E23:F23"/>
    <mergeCell ref="G23:K23"/>
    <mergeCell ref="E24:F24"/>
    <mergeCell ref="G24:K24"/>
    <mergeCell ref="G18:K18"/>
    <mergeCell ref="E19:F19"/>
    <mergeCell ref="G19:K19"/>
    <mergeCell ref="E20:F20"/>
    <mergeCell ref="G20:K20"/>
    <mergeCell ref="E21:F21"/>
    <mergeCell ref="G21:K21"/>
    <mergeCell ref="A15:D15"/>
    <mergeCell ref="E15:F15"/>
    <mergeCell ref="G15:K15"/>
    <mergeCell ref="A16:A30"/>
    <mergeCell ref="B16:B25"/>
    <mergeCell ref="E16:F16"/>
    <mergeCell ref="G16:K16"/>
    <mergeCell ref="E17:F17"/>
    <mergeCell ref="G17:K17"/>
    <mergeCell ref="E18:F18"/>
    <mergeCell ref="A14:D14"/>
    <mergeCell ref="E14:F14"/>
    <mergeCell ref="G14:K14"/>
    <mergeCell ref="A5:A13"/>
    <mergeCell ref="C5:D5"/>
    <mergeCell ref="E5:F5"/>
    <mergeCell ref="E10:F10"/>
    <mergeCell ref="B11:D11"/>
    <mergeCell ref="E11:F11"/>
    <mergeCell ref="G11:K11"/>
    <mergeCell ref="B12:B13"/>
    <mergeCell ref="E12:F12"/>
    <mergeCell ref="E13:F13"/>
    <mergeCell ref="G13:K13"/>
    <mergeCell ref="G5:K5"/>
    <mergeCell ref="B6:B10"/>
    <mergeCell ref="E6:F6"/>
    <mergeCell ref="G6:K6"/>
    <mergeCell ref="E7:F7"/>
    <mergeCell ref="G7:K7"/>
    <mergeCell ref="E8:F8"/>
    <mergeCell ref="G8:K8"/>
    <mergeCell ref="E9:F9"/>
    <mergeCell ref="G9:K9"/>
    <mergeCell ref="H1:K1"/>
    <mergeCell ref="G2:K2"/>
    <mergeCell ref="A3:G3"/>
    <mergeCell ref="I3:K3"/>
    <mergeCell ref="A4:D4"/>
    <mergeCell ref="E4:F4"/>
    <mergeCell ref="G4:K4"/>
  </mergeCells>
  <conditionalFormatting sqref="E11:F11">
    <cfRule type="expression" priority="4" dxfId="0" stopIfTrue="1">
      <formula>$E$10/$E$11&lt;0.2</formula>
    </cfRule>
  </conditionalFormatting>
  <conditionalFormatting sqref="E12:F12">
    <cfRule type="expression" priority="3" dxfId="0" stopIfTrue="1">
      <formula>$E$12/$E$14&gt;0.25</formula>
    </cfRule>
  </conditionalFormatting>
  <conditionalFormatting sqref="E26:F26">
    <cfRule type="expression" priority="2" dxfId="0" stopIfTrue="1">
      <formula>$E$26&lt;$E$5</formula>
    </cfRule>
  </conditionalFormatting>
  <conditionalFormatting sqref="E31:F31">
    <cfRule type="expression" priority="1" dxfId="0" stopIfTrue="1">
      <formula>$E$31&lt;&gt;$E$14</formula>
    </cfRule>
  </conditionalFormatting>
  <dataValidations count="1">
    <dataValidation allowBlank="1" showInputMessage="1" showErrorMessage="1" imeMode="off" sqref="E5:F14"/>
  </dataValidations>
  <printOptions/>
  <pageMargins left="0.5118110236220472" right="0.31496062992125984" top="0.35433070866141736" bottom="0.35433070866141736" header="0.31496062992125984" footer="0.31496062992125984"/>
  <pageSetup horizontalDpi="600" verticalDpi="600" orientation="portrait" paperSize="9" scale="92" r:id="rId4"/>
  <colBreaks count="1" manualBreakCount="1">
    <brk id="11" max="65535" man="1"/>
  </colBreaks>
  <drawing r:id="rId3"/>
  <legacyDrawing r:id="rId2"/>
</worksheet>
</file>

<file path=xl/worksheets/sheet3.xml><?xml version="1.0" encoding="utf-8"?>
<worksheet xmlns="http://schemas.openxmlformats.org/spreadsheetml/2006/main" xmlns:r="http://schemas.openxmlformats.org/officeDocument/2006/relationships">
  <dimension ref="B1:I57"/>
  <sheetViews>
    <sheetView view="pageBreakPreview" zoomScale="70" zoomScaleSheetLayoutView="70" zoomScalePageLayoutView="70" workbookViewId="0" topLeftCell="A1">
      <selection activeCell="H2" sqref="H2:I3"/>
    </sheetView>
  </sheetViews>
  <sheetFormatPr defaultColWidth="9.00390625" defaultRowHeight="13.5"/>
  <cols>
    <col min="1" max="1" width="5.50390625" style="4" customWidth="1"/>
    <col min="2" max="2" width="6.125" style="4" customWidth="1"/>
    <col min="3" max="3" width="7.50390625" style="4" customWidth="1"/>
    <col min="4" max="4" width="11.75390625" style="4" customWidth="1"/>
    <col min="5" max="5" width="8.875" style="4" customWidth="1"/>
    <col min="6" max="6" width="17.375" style="4" customWidth="1"/>
    <col min="7" max="7" width="29.75390625" style="4" customWidth="1"/>
    <col min="8" max="8" width="16.75390625" style="4" customWidth="1"/>
    <col min="9" max="9" width="15.625" style="4" customWidth="1"/>
    <col min="10" max="13" width="9.00390625" style="4" customWidth="1"/>
    <col min="14" max="14" width="5.875" style="4" customWidth="1"/>
    <col min="15" max="16384" width="9.00390625" style="4" customWidth="1"/>
  </cols>
  <sheetData>
    <row r="1" spans="8:9" ht="18.75" customHeight="1">
      <c r="H1" s="376" t="s">
        <v>151</v>
      </c>
      <c r="I1" s="376"/>
    </row>
    <row r="2" spans="7:9" ht="14.25">
      <c r="G2" s="385" t="s">
        <v>45</v>
      </c>
      <c r="H2" s="386">
        <f>'申込書 '!G10</f>
        <v>0</v>
      </c>
      <c r="I2" s="386"/>
    </row>
    <row r="3" spans="2:9" ht="11.25" customHeight="1">
      <c r="B3" s="384" t="s">
        <v>23</v>
      </c>
      <c r="C3" s="384"/>
      <c r="D3" s="384"/>
      <c r="E3" s="384"/>
      <c r="F3" s="11"/>
      <c r="G3" s="385"/>
      <c r="H3" s="386"/>
      <c r="I3" s="386"/>
    </row>
    <row r="4" spans="2:9" ht="15" customHeight="1">
      <c r="B4" s="384"/>
      <c r="C4" s="384"/>
      <c r="D4" s="384"/>
      <c r="E4" s="384"/>
      <c r="F4" s="11"/>
      <c r="G4" s="11"/>
      <c r="H4" s="11"/>
      <c r="I4" s="11"/>
    </row>
    <row r="5" spans="2:9" ht="53.25" customHeight="1">
      <c r="B5" s="377" t="s">
        <v>158</v>
      </c>
      <c r="C5" s="377"/>
      <c r="D5" s="377"/>
      <c r="E5" s="377"/>
      <c r="F5" s="377"/>
      <c r="G5" s="377"/>
      <c r="H5" s="377"/>
      <c r="I5" s="377"/>
    </row>
    <row r="6" spans="2:9" ht="52.5" customHeight="1">
      <c r="B6" s="8" t="s">
        <v>3</v>
      </c>
      <c r="C6" s="12" t="s">
        <v>48</v>
      </c>
      <c r="D6" s="8" t="s">
        <v>49</v>
      </c>
      <c r="E6" s="13" t="s">
        <v>28</v>
      </c>
      <c r="F6" s="8" t="s">
        <v>46</v>
      </c>
      <c r="G6" s="8" t="s">
        <v>47</v>
      </c>
      <c r="H6" s="10" t="s">
        <v>51</v>
      </c>
      <c r="I6" s="8" t="s">
        <v>24</v>
      </c>
    </row>
    <row r="7" spans="2:9" ht="15.75" customHeight="1">
      <c r="B7" s="381">
        <v>4</v>
      </c>
      <c r="C7" s="15"/>
      <c r="D7" s="15"/>
      <c r="E7" s="15"/>
      <c r="F7" s="16"/>
      <c r="G7" s="16"/>
      <c r="H7" s="17"/>
      <c r="I7" s="17"/>
    </row>
    <row r="8" spans="2:9" ht="15.75" customHeight="1">
      <c r="B8" s="382"/>
      <c r="C8" s="18"/>
      <c r="D8" s="18"/>
      <c r="E8" s="18"/>
      <c r="F8" s="19"/>
      <c r="G8" s="19"/>
      <c r="H8" s="20"/>
      <c r="I8" s="20"/>
    </row>
    <row r="9" spans="2:9" ht="15.75" customHeight="1">
      <c r="B9" s="382"/>
      <c r="C9" s="18"/>
      <c r="D9" s="18"/>
      <c r="E9" s="18"/>
      <c r="F9" s="19"/>
      <c r="G9" s="19"/>
      <c r="H9" s="20"/>
      <c r="I9" s="20"/>
    </row>
    <row r="10" spans="2:9" ht="15.75" customHeight="1">
      <c r="B10" s="383"/>
      <c r="C10" s="21"/>
      <c r="D10" s="21"/>
      <c r="E10" s="21"/>
      <c r="F10" s="22"/>
      <c r="G10" s="22"/>
      <c r="H10" s="23"/>
      <c r="I10" s="23"/>
    </row>
    <row r="11" spans="2:9" ht="15.75" customHeight="1">
      <c r="B11" s="381">
        <v>5</v>
      </c>
      <c r="C11" s="24"/>
      <c r="D11" s="15"/>
      <c r="E11" s="25"/>
      <c r="F11" s="16"/>
      <c r="G11" s="16"/>
      <c r="H11" s="17"/>
      <c r="I11" s="17"/>
    </row>
    <row r="12" spans="2:9" ht="15.75" customHeight="1">
      <c r="B12" s="382"/>
      <c r="C12" s="26"/>
      <c r="D12" s="18"/>
      <c r="E12" s="27"/>
      <c r="F12" s="19"/>
      <c r="G12" s="19"/>
      <c r="H12" s="20"/>
      <c r="I12" s="20"/>
    </row>
    <row r="13" spans="2:9" ht="15.75" customHeight="1">
      <c r="B13" s="382"/>
      <c r="C13" s="26"/>
      <c r="D13" s="18"/>
      <c r="E13" s="27"/>
      <c r="F13" s="19"/>
      <c r="G13" s="19"/>
      <c r="H13" s="20"/>
      <c r="I13" s="20"/>
    </row>
    <row r="14" spans="2:9" ht="15.75" customHeight="1">
      <c r="B14" s="383"/>
      <c r="C14" s="28"/>
      <c r="D14" s="21"/>
      <c r="E14" s="29"/>
      <c r="F14" s="22"/>
      <c r="G14" s="22"/>
      <c r="H14" s="23"/>
      <c r="I14" s="23"/>
    </row>
    <row r="15" spans="2:9" ht="15.75" customHeight="1">
      <c r="B15" s="381">
        <v>6</v>
      </c>
      <c r="C15" s="24"/>
      <c r="D15" s="15"/>
      <c r="E15" s="25"/>
      <c r="F15" s="16"/>
      <c r="G15" s="16"/>
      <c r="H15" s="17"/>
      <c r="I15" s="17"/>
    </row>
    <row r="16" spans="2:9" ht="15.75" customHeight="1">
      <c r="B16" s="382"/>
      <c r="C16" s="26"/>
      <c r="D16" s="18"/>
      <c r="E16" s="27"/>
      <c r="F16" s="19"/>
      <c r="G16" s="19"/>
      <c r="H16" s="20"/>
      <c r="I16" s="20"/>
    </row>
    <row r="17" spans="2:9" ht="15.75" customHeight="1">
      <c r="B17" s="382"/>
      <c r="C17" s="26"/>
      <c r="D17" s="18"/>
      <c r="E17" s="27"/>
      <c r="F17" s="19"/>
      <c r="G17" s="19"/>
      <c r="H17" s="20"/>
      <c r="I17" s="20"/>
    </row>
    <row r="18" spans="2:9" ht="15.75" customHeight="1">
      <c r="B18" s="383"/>
      <c r="C18" s="28"/>
      <c r="D18" s="21"/>
      <c r="E18" s="29"/>
      <c r="F18" s="22"/>
      <c r="G18" s="22"/>
      <c r="H18" s="23"/>
      <c r="I18" s="23"/>
    </row>
    <row r="19" spans="2:9" ht="15.75" customHeight="1">
      <c r="B19" s="381">
        <v>7</v>
      </c>
      <c r="C19" s="24"/>
      <c r="D19" s="15"/>
      <c r="E19" s="25"/>
      <c r="F19" s="16"/>
      <c r="G19" s="16"/>
      <c r="H19" s="17"/>
      <c r="I19" s="17"/>
    </row>
    <row r="20" spans="2:9" ht="15.75" customHeight="1">
      <c r="B20" s="382"/>
      <c r="C20" s="26"/>
      <c r="D20" s="18"/>
      <c r="E20" s="27"/>
      <c r="F20" s="19"/>
      <c r="G20" s="19"/>
      <c r="H20" s="20"/>
      <c r="I20" s="20"/>
    </row>
    <row r="21" spans="2:9" ht="15.75" customHeight="1">
      <c r="B21" s="382"/>
      <c r="C21" s="26"/>
      <c r="D21" s="18"/>
      <c r="E21" s="27"/>
      <c r="F21" s="19"/>
      <c r="G21" s="19"/>
      <c r="H21" s="20"/>
      <c r="I21" s="20"/>
    </row>
    <row r="22" spans="2:9" ht="15.75" customHeight="1">
      <c r="B22" s="383"/>
      <c r="C22" s="28"/>
      <c r="D22" s="21"/>
      <c r="E22" s="29"/>
      <c r="F22" s="22"/>
      <c r="G22" s="22"/>
      <c r="H22" s="23"/>
      <c r="I22" s="23"/>
    </row>
    <row r="23" spans="2:9" ht="15.75" customHeight="1">
      <c r="B23" s="381">
        <v>8</v>
      </c>
      <c r="C23" s="24"/>
      <c r="D23" s="15"/>
      <c r="E23" s="25"/>
      <c r="F23" s="16"/>
      <c r="G23" s="16"/>
      <c r="H23" s="17"/>
      <c r="I23" s="17"/>
    </row>
    <row r="24" spans="2:9" ht="15.75" customHeight="1">
      <c r="B24" s="382"/>
      <c r="C24" s="26"/>
      <c r="D24" s="18"/>
      <c r="E24" s="27"/>
      <c r="F24" s="19"/>
      <c r="G24" s="19"/>
      <c r="H24" s="20"/>
      <c r="I24" s="20"/>
    </row>
    <row r="25" spans="2:9" ht="15.75" customHeight="1">
      <c r="B25" s="382"/>
      <c r="C25" s="26"/>
      <c r="D25" s="18"/>
      <c r="E25" s="27"/>
      <c r="F25" s="19"/>
      <c r="G25" s="19"/>
      <c r="H25" s="20"/>
      <c r="I25" s="20"/>
    </row>
    <row r="26" spans="2:9" ht="15.75" customHeight="1">
      <c r="B26" s="383"/>
      <c r="C26" s="28"/>
      <c r="D26" s="21"/>
      <c r="E26" s="29"/>
      <c r="F26" s="22"/>
      <c r="G26" s="22"/>
      <c r="H26" s="23"/>
      <c r="I26" s="23"/>
    </row>
    <row r="27" spans="2:9" ht="15.75" customHeight="1">
      <c r="B27" s="381">
        <v>9</v>
      </c>
      <c r="C27" s="24"/>
      <c r="D27" s="15"/>
      <c r="E27" s="25"/>
      <c r="F27" s="16"/>
      <c r="G27" s="16"/>
      <c r="H27" s="17"/>
      <c r="I27" s="17"/>
    </row>
    <row r="28" spans="2:9" ht="15.75" customHeight="1">
      <c r="B28" s="382"/>
      <c r="C28" s="26"/>
      <c r="D28" s="18"/>
      <c r="E28" s="27"/>
      <c r="F28" s="19"/>
      <c r="G28" s="19"/>
      <c r="H28" s="20"/>
      <c r="I28" s="20"/>
    </row>
    <row r="29" spans="2:9" ht="15.75" customHeight="1">
      <c r="B29" s="382"/>
      <c r="C29" s="26"/>
      <c r="D29" s="18"/>
      <c r="E29" s="27"/>
      <c r="F29" s="19"/>
      <c r="G29" s="19"/>
      <c r="H29" s="20"/>
      <c r="I29" s="20"/>
    </row>
    <row r="30" spans="2:9" ht="15.75" customHeight="1">
      <c r="B30" s="383"/>
      <c r="C30" s="28"/>
      <c r="D30" s="21"/>
      <c r="E30" s="29"/>
      <c r="F30" s="22"/>
      <c r="G30" s="22"/>
      <c r="H30" s="23"/>
      <c r="I30" s="23"/>
    </row>
    <row r="31" spans="2:9" ht="15.75" customHeight="1">
      <c r="B31" s="381">
        <v>10</v>
      </c>
      <c r="C31" s="24"/>
      <c r="D31" s="15"/>
      <c r="E31" s="25"/>
      <c r="F31" s="16"/>
      <c r="G31" s="16"/>
      <c r="H31" s="17"/>
      <c r="I31" s="17"/>
    </row>
    <row r="32" spans="2:9" ht="15.75" customHeight="1">
      <c r="B32" s="382"/>
      <c r="C32" s="26"/>
      <c r="D32" s="18"/>
      <c r="E32" s="27"/>
      <c r="F32" s="19"/>
      <c r="G32" s="19"/>
      <c r="H32" s="20"/>
      <c r="I32" s="20"/>
    </row>
    <row r="33" spans="2:9" ht="15.75" customHeight="1">
      <c r="B33" s="382"/>
      <c r="C33" s="26"/>
      <c r="D33" s="18"/>
      <c r="E33" s="27"/>
      <c r="F33" s="19"/>
      <c r="G33" s="19"/>
      <c r="H33" s="20"/>
      <c r="I33" s="20"/>
    </row>
    <row r="34" spans="2:9" ht="15.75" customHeight="1">
      <c r="B34" s="383"/>
      <c r="C34" s="28"/>
      <c r="D34" s="21"/>
      <c r="E34" s="29"/>
      <c r="F34" s="22"/>
      <c r="G34" s="22"/>
      <c r="H34" s="23"/>
      <c r="I34" s="23"/>
    </row>
    <row r="35" spans="2:9" ht="15.75" customHeight="1">
      <c r="B35" s="381">
        <v>11</v>
      </c>
      <c r="C35" s="24"/>
      <c r="D35" s="15"/>
      <c r="E35" s="25"/>
      <c r="F35" s="16"/>
      <c r="G35" s="16"/>
      <c r="H35" s="17"/>
      <c r="I35" s="17"/>
    </row>
    <row r="36" spans="2:9" ht="15.75" customHeight="1">
      <c r="B36" s="382"/>
      <c r="C36" s="26"/>
      <c r="D36" s="18"/>
      <c r="E36" s="27"/>
      <c r="F36" s="19"/>
      <c r="G36" s="19"/>
      <c r="H36" s="20"/>
      <c r="I36" s="20"/>
    </row>
    <row r="37" spans="2:9" ht="15.75" customHeight="1">
      <c r="B37" s="382"/>
      <c r="C37" s="26"/>
      <c r="D37" s="18"/>
      <c r="E37" s="27"/>
      <c r="F37" s="19"/>
      <c r="G37" s="19"/>
      <c r="H37" s="20"/>
      <c r="I37" s="20"/>
    </row>
    <row r="38" spans="2:9" ht="15.75" customHeight="1">
      <c r="B38" s="383"/>
      <c r="C38" s="28"/>
      <c r="D38" s="21"/>
      <c r="E38" s="29"/>
      <c r="F38" s="22"/>
      <c r="G38" s="22"/>
      <c r="H38" s="23"/>
      <c r="I38" s="23"/>
    </row>
    <row r="39" spans="2:9" ht="15.75" customHeight="1">
      <c r="B39" s="381">
        <v>12</v>
      </c>
      <c r="C39" s="24"/>
      <c r="D39" s="15"/>
      <c r="E39" s="25"/>
      <c r="F39" s="16"/>
      <c r="G39" s="16"/>
      <c r="H39" s="17"/>
      <c r="I39" s="17"/>
    </row>
    <row r="40" spans="2:9" ht="15.75" customHeight="1">
      <c r="B40" s="382"/>
      <c r="C40" s="26"/>
      <c r="D40" s="18"/>
      <c r="E40" s="27"/>
      <c r="F40" s="19"/>
      <c r="G40" s="19"/>
      <c r="H40" s="20"/>
      <c r="I40" s="20"/>
    </row>
    <row r="41" spans="2:9" ht="15.75" customHeight="1">
      <c r="B41" s="382"/>
      <c r="C41" s="26"/>
      <c r="D41" s="18"/>
      <c r="E41" s="27"/>
      <c r="F41" s="19"/>
      <c r="G41" s="19"/>
      <c r="H41" s="20"/>
      <c r="I41" s="20"/>
    </row>
    <row r="42" spans="2:9" ht="15.75" customHeight="1">
      <c r="B42" s="383"/>
      <c r="C42" s="28"/>
      <c r="D42" s="21"/>
      <c r="E42" s="29"/>
      <c r="F42" s="22"/>
      <c r="G42" s="22"/>
      <c r="H42" s="23"/>
      <c r="I42" s="23"/>
    </row>
    <row r="43" spans="2:9" ht="15.75" customHeight="1">
      <c r="B43" s="381">
        <v>1</v>
      </c>
      <c r="C43" s="24"/>
      <c r="D43" s="15"/>
      <c r="E43" s="25"/>
      <c r="F43" s="16"/>
      <c r="G43" s="16"/>
      <c r="H43" s="17"/>
      <c r="I43" s="17"/>
    </row>
    <row r="44" spans="2:9" ht="15.75" customHeight="1">
      <c r="B44" s="382"/>
      <c r="C44" s="26"/>
      <c r="D44" s="18"/>
      <c r="E44" s="27"/>
      <c r="F44" s="19"/>
      <c r="G44" s="19"/>
      <c r="H44" s="20"/>
      <c r="I44" s="20"/>
    </row>
    <row r="45" spans="2:9" ht="15.75" customHeight="1">
      <c r="B45" s="382"/>
      <c r="C45" s="26"/>
      <c r="D45" s="18"/>
      <c r="E45" s="27"/>
      <c r="F45" s="19"/>
      <c r="G45" s="19"/>
      <c r="H45" s="20"/>
      <c r="I45" s="20"/>
    </row>
    <row r="46" spans="2:9" ht="15.75" customHeight="1">
      <c r="B46" s="383"/>
      <c r="C46" s="28"/>
      <c r="D46" s="21"/>
      <c r="E46" s="29"/>
      <c r="F46" s="22"/>
      <c r="G46" s="22"/>
      <c r="H46" s="23"/>
      <c r="I46" s="23"/>
    </row>
    <row r="47" spans="2:9" ht="15.75" customHeight="1">
      <c r="B47" s="381">
        <v>2</v>
      </c>
      <c r="C47" s="24"/>
      <c r="D47" s="15"/>
      <c r="E47" s="25"/>
      <c r="F47" s="16"/>
      <c r="G47" s="16"/>
      <c r="H47" s="17"/>
      <c r="I47" s="17"/>
    </row>
    <row r="48" spans="2:9" ht="15.75" customHeight="1">
      <c r="B48" s="382"/>
      <c r="C48" s="26"/>
      <c r="D48" s="18"/>
      <c r="E48" s="27"/>
      <c r="F48" s="19"/>
      <c r="G48" s="19"/>
      <c r="H48" s="20"/>
      <c r="I48" s="20"/>
    </row>
    <row r="49" spans="2:9" ht="15.75" customHeight="1">
      <c r="B49" s="382"/>
      <c r="C49" s="26"/>
      <c r="D49" s="18"/>
      <c r="E49" s="27"/>
      <c r="F49" s="19"/>
      <c r="G49" s="19"/>
      <c r="H49" s="20"/>
      <c r="I49" s="20"/>
    </row>
    <row r="50" spans="2:9" ht="15.75" customHeight="1">
      <c r="B50" s="383"/>
      <c r="C50" s="28"/>
      <c r="D50" s="21"/>
      <c r="E50" s="29"/>
      <c r="F50" s="22"/>
      <c r="G50" s="22"/>
      <c r="H50" s="23"/>
      <c r="I50" s="23"/>
    </row>
    <row r="51" spans="2:9" ht="15.75" customHeight="1">
      <c r="B51" s="381">
        <v>3</v>
      </c>
      <c r="C51" s="24"/>
      <c r="D51" s="15"/>
      <c r="E51" s="25"/>
      <c r="F51" s="16"/>
      <c r="G51" s="16"/>
      <c r="H51" s="17"/>
      <c r="I51" s="17"/>
    </row>
    <row r="52" spans="2:9" ht="15.75" customHeight="1">
      <c r="B52" s="382"/>
      <c r="C52" s="26"/>
      <c r="D52" s="18"/>
      <c r="E52" s="27"/>
      <c r="F52" s="19"/>
      <c r="G52" s="19"/>
      <c r="H52" s="20"/>
      <c r="I52" s="20"/>
    </row>
    <row r="53" spans="2:9" ht="15.75" customHeight="1">
      <c r="B53" s="382"/>
      <c r="C53" s="26"/>
      <c r="D53" s="18"/>
      <c r="E53" s="27"/>
      <c r="F53" s="19"/>
      <c r="G53" s="19"/>
      <c r="H53" s="20"/>
      <c r="I53" s="20"/>
    </row>
    <row r="54" spans="2:9" ht="15.75" customHeight="1" thickBot="1">
      <c r="B54" s="383"/>
      <c r="C54" s="28"/>
      <c r="D54" s="21"/>
      <c r="E54" s="29"/>
      <c r="F54" s="22"/>
      <c r="G54" s="22"/>
      <c r="H54" s="23"/>
      <c r="I54" s="23"/>
    </row>
    <row r="55" spans="2:9" ht="52.5" customHeight="1" thickBot="1" thickTop="1">
      <c r="B55" s="36" t="s">
        <v>25</v>
      </c>
      <c r="C55" s="30"/>
      <c r="D55" s="31"/>
      <c r="E55" s="37">
        <f>SUM(E7:E54)</f>
        <v>0</v>
      </c>
      <c r="F55" s="32"/>
      <c r="G55" s="33"/>
      <c r="H55" s="38">
        <f>SUM(H7:H54)</f>
        <v>0</v>
      </c>
      <c r="I55" s="33"/>
    </row>
    <row r="56" spans="2:9" ht="69" customHeight="1" thickTop="1">
      <c r="B56" s="378" t="s">
        <v>136</v>
      </c>
      <c r="C56" s="379"/>
      <c r="D56" s="379"/>
      <c r="E56" s="379"/>
      <c r="F56" s="379"/>
      <c r="G56" s="380"/>
      <c r="H56" s="146" t="e">
        <f>ROUNDDOWN(IF(ISERROR(SUM(H55/E55)),"",(SUM(H55/E55))),0)</f>
        <v>#VALUE!</v>
      </c>
      <c r="I56" s="34" t="s">
        <v>50</v>
      </c>
    </row>
    <row r="57" spans="2:9" ht="70.5" customHeight="1">
      <c r="B57" s="9"/>
      <c r="C57" s="9"/>
      <c r="D57" s="9"/>
      <c r="E57" s="9"/>
      <c r="F57" s="9"/>
      <c r="G57" s="9"/>
      <c r="H57" s="9"/>
      <c r="I57" s="9"/>
    </row>
  </sheetData>
  <sheetProtection/>
  <mergeCells count="18">
    <mergeCell ref="H2:I3"/>
    <mergeCell ref="B39:B42"/>
    <mergeCell ref="B43:B46"/>
    <mergeCell ref="B47:B50"/>
    <mergeCell ref="B23:B26"/>
    <mergeCell ref="B27:B30"/>
    <mergeCell ref="B31:B34"/>
    <mergeCell ref="B35:B38"/>
    <mergeCell ref="H1:I1"/>
    <mergeCell ref="B5:I5"/>
    <mergeCell ref="B56:G56"/>
    <mergeCell ref="B7:B10"/>
    <mergeCell ref="B11:B14"/>
    <mergeCell ref="B15:B18"/>
    <mergeCell ref="B19:B22"/>
    <mergeCell ref="B51:B54"/>
    <mergeCell ref="B3:E4"/>
    <mergeCell ref="G2:G3"/>
  </mergeCells>
  <printOptions horizontalCentered="1" verticalCentered="1"/>
  <pageMargins left="0.3937007874015748" right="0" top="0" bottom="0.15748031496062992" header="0" footer="0"/>
  <pageSetup horizontalDpi="600" verticalDpi="600" orientation="portrait" paperSize="9" scale="83" r:id="rId3"/>
  <legacyDrawing r:id="rId2"/>
</worksheet>
</file>

<file path=xl/worksheets/sheet4.xml><?xml version="1.0" encoding="utf-8"?>
<worksheet xmlns="http://schemas.openxmlformats.org/spreadsheetml/2006/main" xmlns:r="http://schemas.openxmlformats.org/officeDocument/2006/relationships">
  <dimension ref="A1:N26"/>
  <sheetViews>
    <sheetView view="pageBreakPreview" zoomScale="85" zoomScaleSheetLayoutView="85" zoomScalePageLayoutView="0" workbookViewId="0" topLeftCell="A1">
      <selection activeCell="J2" sqref="J2:M2"/>
    </sheetView>
  </sheetViews>
  <sheetFormatPr defaultColWidth="9.00390625" defaultRowHeight="13.5"/>
  <cols>
    <col min="1" max="1" width="5.875" style="4" customWidth="1"/>
    <col min="2" max="2" width="7.375" style="4" customWidth="1"/>
    <col min="3" max="4" width="9.00390625" style="4" customWidth="1"/>
    <col min="5" max="5" width="11.875" style="4" customWidth="1"/>
    <col min="6" max="10" width="9.00390625" style="4" customWidth="1"/>
    <col min="11" max="11" width="5.75390625" style="4" customWidth="1"/>
    <col min="12" max="12" width="9.00390625" style="4" customWidth="1"/>
    <col min="13" max="13" width="3.875" style="4" customWidth="1"/>
    <col min="14" max="14" width="2.75390625" style="4" customWidth="1"/>
    <col min="15" max="16384" width="9.00390625" style="4" customWidth="1"/>
  </cols>
  <sheetData>
    <row r="1" spans="10:14" ht="17.25" customHeight="1">
      <c r="J1" s="376" t="s">
        <v>152</v>
      </c>
      <c r="K1" s="376"/>
      <c r="L1" s="376"/>
      <c r="M1" s="376"/>
      <c r="N1" s="82"/>
    </row>
    <row r="2" spans="1:13" ht="21.75" thickBot="1">
      <c r="A2" s="35" t="s">
        <v>114</v>
      </c>
      <c r="I2" s="4" t="s">
        <v>45</v>
      </c>
      <c r="J2" s="434">
        <f>'申込書 '!G10</f>
        <v>0</v>
      </c>
      <c r="K2" s="435"/>
      <c r="L2" s="435"/>
      <c r="M2" s="436"/>
    </row>
    <row r="3" spans="1:13" ht="34.5" customHeight="1">
      <c r="A3" s="414" t="s">
        <v>112</v>
      </c>
      <c r="B3" s="415"/>
      <c r="C3" s="445" t="s">
        <v>147</v>
      </c>
      <c r="D3" s="446"/>
      <c r="E3" s="446"/>
      <c r="F3" s="446"/>
      <c r="G3" s="446"/>
      <c r="H3" s="446"/>
      <c r="I3" s="446"/>
      <c r="J3" s="446"/>
      <c r="K3" s="446"/>
      <c r="L3" s="446"/>
      <c r="M3" s="447"/>
    </row>
    <row r="4" spans="1:13" ht="48.75" customHeight="1">
      <c r="A4" s="420" t="s">
        <v>117</v>
      </c>
      <c r="B4" s="421"/>
      <c r="C4" s="422" t="s">
        <v>148</v>
      </c>
      <c r="D4" s="422"/>
      <c r="E4" s="422"/>
      <c r="F4" s="422"/>
      <c r="G4" s="422"/>
      <c r="H4" s="422"/>
      <c r="I4" s="422"/>
      <c r="J4" s="422"/>
      <c r="K4" s="422"/>
      <c r="L4" s="422"/>
      <c r="M4" s="423"/>
    </row>
    <row r="5" spans="1:13" ht="48.75" customHeight="1">
      <c r="A5" s="397" t="s">
        <v>105</v>
      </c>
      <c r="B5" s="398"/>
      <c r="C5" s="432" t="s">
        <v>144</v>
      </c>
      <c r="D5" s="432"/>
      <c r="E5" s="432"/>
      <c r="F5" s="432"/>
      <c r="G5" s="432"/>
      <c r="H5" s="432"/>
      <c r="I5" s="432"/>
      <c r="J5" s="432"/>
      <c r="K5" s="432"/>
      <c r="L5" s="432"/>
      <c r="M5" s="433"/>
    </row>
    <row r="6" spans="1:13" ht="48.75" customHeight="1">
      <c r="A6" s="397" t="s">
        <v>125</v>
      </c>
      <c r="B6" s="398"/>
      <c r="C6" s="425"/>
      <c r="D6" s="425"/>
      <c r="E6" s="425"/>
      <c r="F6" s="425"/>
      <c r="G6" s="425"/>
      <c r="H6" s="425"/>
      <c r="I6" s="425"/>
      <c r="J6" s="425"/>
      <c r="K6" s="425"/>
      <c r="L6" s="425"/>
      <c r="M6" s="427"/>
    </row>
    <row r="7" spans="1:13" ht="48.75" customHeight="1">
      <c r="A7" s="397" t="s">
        <v>124</v>
      </c>
      <c r="B7" s="398"/>
      <c r="C7" s="424"/>
      <c r="D7" s="425"/>
      <c r="E7" s="425"/>
      <c r="F7" s="425"/>
      <c r="G7" s="426"/>
      <c r="H7" s="81" t="s">
        <v>106</v>
      </c>
      <c r="I7" s="424"/>
      <c r="J7" s="425"/>
      <c r="K7" s="425"/>
      <c r="L7" s="425"/>
      <c r="M7" s="427"/>
    </row>
    <row r="8" spans="1:13" ht="52.5" customHeight="1">
      <c r="A8" s="397" t="s">
        <v>113</v>
      </c>
      <c r="B8" s="398"/>
      <c r="C8" s="405" t="s">
        <v>145</v>
      </c>
      <c r="D8" s="405"/>
      <c r="E8" s="405"/>
      <c r="F8" s="405"/>
      <c r="G8" s="405"/>
      <c r="H8" s="90" t="s">
        <v>107</v>
      </c>
      <c r="I8" s="410" t="s">
        <v>155</v>
      </c>
      <c r="J8" s="410"/>
      <c r="K8" s="410"/>
      <c r="L8" s="410"/>
      <c r="M8" s="411"/>
    </row>
    <row r="9" spans="1:13" ht="52.5" customHeight="1">
      <c r="A9" s="397"/>
      <c r="B9" s="398"/>
      <c r="C9" s="405"/>
      <c r="D9" s="405"/>
      <c r="E9" s="405"/>
      <c r="F9" s="405"/>
      <c r="G9" s="405"/>
      <c r="H9" s="90" t="s">
        <v>108</v>
      </c>
      <c r="I9" s="410" t="s">
        <v>155</v>
      </c>
      <c r="J9" s="410"/>
      <c r="K9" s="410"/>
      <c r="L9" s="410"/>
      <c r="M9" s="411"/>
    </row>
    <row r="10" spans="1:13" ht="48" customHeight="1">
      <c r="A10" s="406" t="s">
        <v>109</v>
      </c>
      <c r="B10" s="407"/>
      <c r="C10" s="437" t="s">
        <v>121</v>
      </c>
      <c r="D10" s="437"/>
      <c r="E10" s="393" t="s">
        <v>111</v>
      </c>
      <c r="F10" s="393"/>
      <c r="G10" s="394"/>
      <c r="H10" s="438" t="s">
        <v>131</v>
      </c>
      <c r="I10" s="441" t="s">
        <v>130</v>
      </c>
      <c r="J10" s="441"/>
      <c r="K10" s="412"/>
      <c r="L10" s="412"/>
      <c r="M10" s="91" t="s">
        <v>29</v>
      </c>
    </row>
    <row r="11" spans="1:13" ht="48" customHeight="1">
      <c r="A11" s="408"/>
      <c r="B11" s="409"/>
      <c r="C11" s="437" t="s">
        <v>110</v>
      </c>
      <c r="D11" s="437"/>
      <c r="E11" s="393" t="s">
        <v>111</v>
      </c>
      <c r="F11" s="393"/>
      <c r="G11" s="394"/>
      <c r="H11" s="439"/>
      <c r="I11" s="395" t="s">
        <v>27</v>
      </c>
      <c r="J11" s="395"/>
      <c r="K11" s="412"/>
      <c r="L11" s="412"/>
      <c r="M11" s="91" t="s">
        <v>29</v>
      </c>
    </row>
    <row r="12" spans="1:13" ht="48" customHeight="1">
      <c r="A12" s="408"/>
      <c r="B12" s="409"/>
      <c r="C12" s="442" t="s">
        <v>27</v>
      </c>
      <c r="D12" s="442"/>
      <c r="E12" s="443" t="s">
        <v>111</v>
      </c>
      <c r="F12" s="443"/>
      <c r="G12" s="444"/>
      <c r="H12" s="440"/>
      <c r="I12" s="396" t="s">
        <v>156</v>
      </c>
      <c r="J12" s="396"/>
      <c r="K12" s="413"/>
      <c r="L12" s="413"/>
      <c r="M12" s="92" t="s">
        <v>29</v>
      </c>
    </row>
    <row r="13" spans="1:13" ht="47.25" customHeight="1">
      <c r="A13" s="397" t="s">
        <v>116</v>
      </c>
      <c r="B13" s="398"/>
      <c r="C13" s="403" t="s">
        <v>133</v>
      </c>
      <c r="D13" s="403"/>
      <c r="E13" s="403"/>
      <c r="F13" s="403"/>
      <c r="G13" s="403"/>
      <c r="H13" s="403"/>
      <c r="I13" s="403"/>
      <c r="J13" s="403"/>
      <c r="K13" s="403"/>
      <c r="L13" s="403"/>
      <c r="M13" s="404"/>
    </row>
    <row r="14" spans="1:13" ht="45" customHeight="1">
      <c r="A14" s="397" t="s">
        <v>119</v>
      </c>
      <c r="B14" s="398"/>
      <c r="C14" s="399" t="s">
        <v>146</v>
      </c>
      <c r="D14" s="399"/>
      <c r="E14" s="399"/>
      <c r="F14" s="399"/>
      <c r="G14" s="399"/>
      <c r="H14" s="399"/>
      <c r="I14" s="399"/>
      <c r="J14" s="399"/>
      <c r="K14" s="399"/>
      <c r="L14" s="399"/>
      <c r="M14" s="400"/>
    </row>
    <row r="15" spans="1:13" ht="43.5" customHeight="1">
      <c r="A15" s="397"/>
      <c r="B15" s="398"/>
      <c r="C15" s="399"/>
      <c r="D15" s="399"/>
      <c r="E15" s="399"/>
      <c r="F15" s="399"/>
      <c r="G15" s="399"/>
      <c r="H15" s="399"/>
      <c r="I15" s="399"/>
      <c r="J15" s="399"/>
      <c r="K15" s="399"/>
      <c r="L15" s="399"/>
      <c r="M15" s="400"/>
    </row>
    <row r="16" spans="1:13" ht="48" customHeight="1" thickBot="1">
      <c r="A16" s="401" t="s">
        <v>149</v>
      </c>
      <c r="B16" s="402"/>
      <c r="C16" s="83" t="s">
        <v>142</v>
      </c>
      <c r="D16" s="428" t="s">
        <v>150</v>
      </c>
      <c r="E16" s="429"/>
      <c r="F16" s="429"/>
      <c r="G16" s="93" t="s">
        <v>143</v>
      </c>
      <c r="H16" s="428" t="s">
        <v>157</v>
      </c>
      <c r="I16" s="430"/>
      <c r="J16" s="430"/>
      <c r="K16" s="430"/>
      <c r="L16" s="430"/>
      <c r="M16" s="431"/>
    </row>
    <row r="17" ht="30.75" customHeight="1" thickBot="1">
      <c r="A17" s="78" t="s">
        <v>120</v>
      </c>
    </row>
    <row r="18" spans="1:13" ht="25.5" customHeight="1">
      <c r="A18" s="387"/>
      <c r="B18" s="388"/>
      <c r="C18" s="388"/>
      <c r="D18" s="388"/>
      <c r="E18" s="388"/>
      <c r="F18" s="388"/>
      <c r="G18" s="388"/>
      <c r="H18" s="388"/>
      <c r="I18" s="388"/>
      <c r="J18" s="388"/>
      <c r="K18" s="388"/>
      <c r="L18" s="388"/>
      <c r="M18" s="389"/>
    </row>
    <row r="19" spans="1:13" ht="25.5" customHeight="1">
      <c r="A19" s="390"/>
      <c r="B19" s="391"/>
      <c r="C19" s="391"/>
      <c r="D19" s="391"/>
      <c r="E19" s="391"/>
      <c r="F19" s="391"/>
      <c r="G19" s="391"/>
      <c r="H19" s="391"/>
      <c r="I19" s="391"/>
      <c r="J19" s="391"/>
      <c r="K19" s="391"/>
      <c r="L19" s="391"/>
      <c r="M19" s="392"/>
    </row>
    <row r="20" spans="1:13" ht="25.5" customHeight="1">
      <c r="A20" s="390"/>
      <c r="B20" s="391"/>
      <c r="C20" s="391"/>
      <c r="D20" s="391"/>
      <c r="E20" s="391"/>
      <c r="F20" s="391"/>
      <c r="G20" s="391"/>
      <c r="H20" s="391"/>
      <c r="I20" s="391"/>
      <c r="J20" s="391"/>
      <c r="K20" s="391"/>
      <c r="L20" s="391"/>
      <c r="M20" s="392"/>
    </row>
    <row r="21" spans="1:13" ht="25.5" customHeight="1" thickBot="1">
      <c r="A21" s="416"/>
      <c r="B21" s="417"/>
      <c r="C21" s="417"/>
      <c r="D21" s="417"/>
      <c r="E21" s="417"/>
      <c r="F21" s="417"/>
      <c r="G21" s="417"/>
      <c r="H21" s="417"/>
      <c r="I21" s="417"/>
      <c r="J21" s="417"/>
      <c r="K21" s="417"/>
      <c r="L21" s="417"/>
      <c r="M21" s="418"/>
    </row>
    <row r="22" spans="1:13" ht="28.5" customHeight="1" thickBot="1">
      <c r="A22" s="419" t="s">
        <v>115</v>
      </c>
      <c r="B22" s="419"/>
      <c r="C22" s="419"/>
      <c r="D22" s="419"/>
      <c r="E22" s="419"/>
      <c r="F22" s="419"/>
      <c r="G22" s="419"/>
      <c r="H22" s="419"/>
      <c r="I22" s="419"/>
      <c r="J22" s="419"/>
      <c r="K22" s="419"/>
      <c r="L22" s="419"/>
      <c r="M22" s="419"/>
    </row>
    <row r="23" spans="1:13" ht="26.25" customHeight="1">
      <c r="A23" s="387"/>
      <c r="B23" s="388"/>
      <c r="C23" s="388"/>
      <c r="D23" s="388"/>
      <c r="E23" s="388"/>
      <c r="F23" s="388"/>
      <c r="G23" s="388"/>
      <c r="H23" s="388"/>
      <c r="I23" s="388"/>
      <c r="J23" s="388"/>
      <c r="K23" s="388"/>
      <c r="L23" s="388"/>
      <c r="M23" s="389"/>
    </row>
    <row r="24" spans="1:13" ht="26.25" customHeight="1">
      <c r="A24" s="390"/>
      <c r="B24" s="391"/>
      <c r="C24" s="391"/>
      <c r="D24" s="391"/>
      <c r="E24" s="391"/>
      <c r="F24" s="391"/>
      <c r="G24" s="391"/>
      <c r="H24" s="391"/>
      <c r="I24" s="391"/>
      <c r="J24" s="391"/>
      <c r="K24" s="391"/>
      <c r="L24" s="391"/>
      <c r="M24" s="392"/>
    </row>
    <row r="25" spans="1:13" ht="26.25" customHeight="1">
      <c r="A25" s="390"/>
      <c r="B25" s="391"/>
      <c r="C25" s="391"/>
      <c r="D25" s="391"/>
      <c r="E25" s="391"/>
      <c r="F25" s="391"/>
      <c r="G25" s="391"/>
      <c r="H25" s="391"/>
      <c r="I25" s="391"/>
      <c r="J25" s="391"/>
      <c r="K25" s="391"/>
      <c r="L25" s="391"/>
      <c r="M25" s="392"/>
    </row>
    <row r="26" spans="1:13" ht="26.25" customHeight="1" thickBot="1">
      <c r="A26" s="416"/>
      <c r="B26" s="417"/>
      <c r="C26" s="417"/>
      <c r="D26" s="417"/>
      <c r="E26" s="417"/>
      <c r="F26" s="417"/>
      <c r="G26" s="417"/>
      <c r="H26" s="417"/>
      <c r="I26" s="417"/>
      <c r="J26" s="417"/>
      <c r="K26" s="417"/>
      <c r="L26" s="417"/>
      <c r="M26" s="418"/>
    </row>
  </sheetData>
  <sheetProtection/>
  <mergeCells count="47">
    <mergeCell ref="J2:M2"/>
    <mergeCell ref="C10:D10"/>
    <mergeCell ref="E10:G10"/>
    <mergeCell ref="H10:H12"/>
    <mergeCell ref="I10:J10"/>
    <mergeCell ref="K10:L10"/>
    <mergeCell ref="C12:D12"/>
    <mergeCell ref="E12:G12"/>
    <mergeCell ref="C3:M3"/>
    <mergeCell ref="C11:D11"/>
    <mergeCell ref="I7:M7"/>
    <mergeCell ref="D16:F16"/>
    <mergeCell ref="H16:M16"/>
    <mergeCell ref="A6:B6"/>
    <mergeCell ref="C6:M6"/>
    <mergeCell ref="A5:B5"/>
    <mergeCell ref="C5:M5"/>
    <mergeCell ref="A3:B3"/>
    <mergeCell ref="A25:M25"/>
    <mergeCell ref="A23:M23"/>
    <mergeCell ref="A26:M26"/>
    <mergeCell ref="A22:M22"/>
    <mergeCell ref="A24:M24"/>
    <mergeCell ref="A21:M21"/>
    <mergeCell ref="A4:B4"/>
    <mergeCell ref="C4:M4"/>
    <mergeCell ref="C7:G7"/>
    <mergeCell ref="C13:M13"/>
    <mergeCell ref="J1:M1"/>
    <mergeCell ref="A7:B7"/>
    <mergeCell ref="A8:B9"/>
    <mergeCell ref="C8:G9"/>
    <mergeCell ref="A10:B12"/>
    <mergeCell ref="I9:M9"/>
    <mergeCell ref="I8:M8"/>
    <mergeCell ref="K11:L11"/>
    <mergeCell ref="K12:L12"/>
    <mergeCell ref="A18:M18"/>
    <mergeCell ref="A19:M19"/>
    <mergeCell ref="A20:M20"/>
    <mergeCell ref="E11:G11"/>
    <mergeCell ref="I11:J11"/>
    <mergeCell ref="I12:J12"/>
    <mergeCell ref="A14:B15"/>
    <mergeCell ref="C14:M15"/>
    <mergeCell ref="A16:B16"/>
    <mergeCell ref="A13:B13"/>
  </mergeCells>
  <printOptions/>
  <pageMargins left="0.5118110236220472" right="0.1968503937007874" top="0.4724409448818898" bottom="0.15748031496062992" header="0.03937007874015748" footer="0"/>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yokohama volunteer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satou</dc:creator>
  <cp:keywords/>
  <dc:description/>
  <cp:lastModifiedBy>yokohama-midori40</cp:lastModifiedBy>
  <cp:lastPrinted>2022-03-02T06:13:00Z</cp:lastPrinted>
  <dcterms:created xsi:type="dcterms:W3CDTF">2006-09-28T10:55:46Z</dcterms:created>
  <dcterms:modified xsi:type="dcterms:W3CDTF">2022-03-03T04:53:48Z</dcterms:modified>
  <cp:category/>
  <cp:version/>
  <cp:contentType/>
  <cp:contentStatus/>
</cp:coreProperties>
</file>